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5" windowWidth="15480" windowHeight="11655" tabRatio="633" activeTab="0"/>
  </bookViews>
  <sheets>
    <sheet name="форма 2п моно" sheetId="1" r:id="rId1"/>
    <sheet name="Лист1" sheetId="2" state="hidden" r:id="rId2"/>
    <sheet name="Лист2" sheetId="3" state="hidden" r:id="rId3"/>
  </sheets>
  <definedNames>
    <definedName name="_xlnm.Print_Titles" localSheetId="1">'Лист1'!$6:$8</definedName>
    <definedName name="_xlnm.Print_Titles" localSheetId="0">'форма 2п моно'!$6:$8</definedName>
  </definedNames>
  <calcPr fullCalcOnLoad="1"/>
</workbook>
</file>

<file path=xl/sharedStrings.xml><?xml version="1.0" encoding="utf-8"?>
<sst xmlns="http://schemas.openxmlformats.org/spreadsheetml/2006/main" count="601" uniqueCount="170">
  <si>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</si>
  <si>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</si>
  <si>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</si>
  <si>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</si>
  <si>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</si>
  <si>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</si>
  <si>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</si>
  <si>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</si>
  <si>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</si>
  <si>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</si>
  <si>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</si>
  <si>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</si>
  <si>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</si>
  <si>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</si>
  <si>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</si>
  <si>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</si>
  <si>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</si>
  <si>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</si>
  <si>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</si>
  <si>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</si>
  <si>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</si>
  <si>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</si>
  <si>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</si>
  <si>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</si>
  <si>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</si>
  <si>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</si>
  <si>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</si>
  <si>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</si>
  <si>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</si>
  <si>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</si>
  <si>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</si>
  <si>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</si>
  <si>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</si>
  <si>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</si>
  <si>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</si>
  <si>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</si>
  <si>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</si>
  <si>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</si>
  <si>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</si>
  <si>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</si>
  <si>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</si>
  <si>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</si>
  <si>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</si>
  <si>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</si>
  <si>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</si>
  <si>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</si>
  <si>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</si>
  <si>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</si>
  <si>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</si>
  <si>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</si>
  <si>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</si>
  <si>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</si>
  <si>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</si>
  <si>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</si>
  <si>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</si>
  <si>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</si>
  <si>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</si>
  <si>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</si>
  <si>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</si>
  <si>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</si>
  <si>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</si>
  <si>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</si>
  <si>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</si>
  <si>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</si>
  <si>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</si>
  <si>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</si>
  <si>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</si>
  <si>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</si>
  <si>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</si>
  <si>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</si>
  <si>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</si>
  <si>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</si>
  <si>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</si>
  <si>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</si>
  <si>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</si>
  <si>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</si>
  <si>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</si>
  <si>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</si>
  <si>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</si>
  <si>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</si>
  <si>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</si>
  <si>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</si>
  <si>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</si>
  <si>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</si>
  <si>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</si>
  <si>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</si>
  <si>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</si>
  <si>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</si>
  <si>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</si>
  <si>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</si>
  <si>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</si>
  <si>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</si>
  <si>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</si>
  <si>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</si>
  <si>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</si>
  <si>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</si>
  <si>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</si>
  <si>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</si>
  <si>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</si>
  <si>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</si>
  <si>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</si>
  <si>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</si>
  <si>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</si>
  <si>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</si>
  <si>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</si>
  <si>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</si>
  <si>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</si>
  <si>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</si>
  <si>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</si>
  <si>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</si>
  <si>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</si>
  <si>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</si>
  <si>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</si>
  <si>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</si>
  <si>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</si>
  <si>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</si>
  <si>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</si>
  <si>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</si>
  <si>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</si>
  <si>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</si>
  <si>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</si>
  <si>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</si>
  <si>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</si>
  <si>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</si>
  <si>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</si>
  <si>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</si>
  <si>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</si>
  <si>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</si>
  <si>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</si>
  <si>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</si>
  <si>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</si>
  <si>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</si>
  <si>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</si>
  <si>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</si>
  <si>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</si>
  <si>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</si>
  <si>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</si>
  <si>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</si>
  <si>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</si>
  <si>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</si>
  <si>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</si>
  <si>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</si>
  <si>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</si>
  <si>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</si>
  <si>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</si>
  <si>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</si>
  <si>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</si>
  <si>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</si>
  <si>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</si>
  <si>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</si>
  <si>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</si>
  <si>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</si>
  <si>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</si>
  <si>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</si>
  <si>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</si>
  <si>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</si>
  <si>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</si>
  <si>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</si>
  <si>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</si>
  <si>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</si>
  <si>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</si>
  <si>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>Чебаркульский городской округ</t>
  </si>
  <si>
    <t>целевой
 (3 вариант)</t>
  </si>
  <si>
    <t>базовый 
(2 вариант)</t>
  </si>
  <si>
    <t>Выпуск продукции сельского хозяйства в хозяйствах всех категорий в ценах соответствующего периода</t>
  </si>
  <si>
    <t>Индекс производства продукции сельского хозяйства в хозяйствах всех категорий</t>
  </si>
  <si>
    <t>9. Сельское хозяйство</t>
  </si>
  <si>
    <t>Среднегодовая стоимость имущества, облагаемого налогом на имущество организаций</t>
  </si>
  <si>
    <t>Оплата труда наемных работников</t>
  </si>
  <si>
    <t>тыс.руб.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</si>
</sst>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52" applyFont="1" applyBorder="1" applyAlignment="1">
      <alignment horizontal="center" vertical="center" wrapText="1"/>
      <protection/>
    </xf>
    <xf numFmtId="0" fontId="51" fillId="0" borderId="10" xfId="52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 indent="4"/>
    </xf>
    <xf numFmtId="0" fontId="5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shrinkToFit="1"/>
    </xf>
    <xf numFmtId="16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 indent="4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2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1" fillId="0" borderId="11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1" xfId="52" applyFont="1" applyBorder="1" applyAlignment="1">
      <alignment horizontal="left" vertical="center" wrapText="1"/>
      <protection/>
    </xf>
    <xf numFmtId="0" fontId="51" fillId="0" borderId="17" xfId="52" applyFont="1" applyBorder="1" applyAlignment="1">
      <alignment horizontal="lef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51" fillId="0" borderId="11" xfId="52" applyFont="1" applyBorder="1" applyAlignment="1">
      <alignment horizontal="center" vertical="center" wrapText="1"/>
      <protection/>
    </xf>
    <xf numFmtId="0" fontId="51" fillId="0" borderId="17" xfId="5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8"/>
  <sheetViews>
    <sheetView tabSelected="1" zoomScale="90" zoomScaleNormal="9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91" sqref="C91"/>
    </sheetView>
  </sheetViews>
  <sheetFormatPr defaultColWidth="9.00390625" defaultRowHeight="12.75"/>
  <cols>
    <col min="1" max="1" width="6.375" style="52" customWidth="1"/>
    <col min="2" max="2" width="55.75390625" style="18" customWidth="1"/>
    <col min="3" max="3" width="24.625" style="61" customWidth="1"/>
    <col min="4" max="4" width="15.25390625" style="18" customWidth="1"/>
    <col min="5" max="5" width="15.125" style="18" customWidth="1"/>
    <col min="6" max="6" width="15.25390625" style="18" customWidth="1"/>
    <col min="7" max="7" width="15.00390625" style="18" customWidth="1"/>
    <col min="8" max="8" width="14.75390625" style="18" customWidth="1"/>
    <col min="9" max="9" width="15.25390625" style="18" customWidth="1"/>
    <col min="10" max="10" width="14.75390625" style="18" customWidth="1"/>
    <col min="11" max="11" width="13.25390625" style="18" customWidth="1"/>
    <col min="12" max="12" width="14.625" style="18" customWidth="1"/>
    <col min="13" max="13" width="15.625" style="18" customWidth="1"/>
    <col min="14" max="14" width="14.375" style="18" customWidth="1"/>
    <col min="15" max="15" width="14.625" style="18" customWidth="1"/>
    <col min="16" max="16" width="13.25390625" style="18" customWidth="1"/>
    <col min="17" max="17" width="15.75390625" style="18" customWidth="1"/>
    <col min="18" max="18" width="14.75390625" style="18" customWidth="1"/>
    <col min="19" max="19" width="13.875" style="18" customWidth="1"/>
    <col min="20" max="20" width="17.625" style="18" customWidth="1"/>
    <col min="21" max="21" width="16.00390625" style="18" customWidth="1"/>
    <col min="22" max="22" width="14.875" style="18" customWidth="1"/>
    <col min="23" max="23" width="14.00390625" style="18" customWidth="1"/>
    <col min="24" max="25" width="15.75390625" style="18" customWidth="1"/>
    <col min="26" max="26" width="14.00390625" style="18" customWidth="1"/>
    <col min="27" max="16384" width="9.125" style="18" customWidth="1"/>
  </cols>
  <sheetData>
    <row r="1" spans="2:17" ht="11.25" customHeight="1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2:25" ht="25.5" customHeight="1">
      <c r="B2" s="88" t="s">
        <v>101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2:17" ht="6.7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2:25" ht="21.75" customHeight="1">
      <c r="B4" s="89" t="s">
        <v>161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6" spans="1:26" ht="19.5" customHeight="1">
      <c r="A6" s="71" t="s">
        <v>91</v>
      </c>
      <c r="B6" s="87" t="s">
        <v>0</v>
      </c>
      <c r="C6" s="87" t="s">
        <v>1</v>
      </c>
      <c r="D6" s="62" t="s">
        <v>2</v>
      </c>
      <c r="E6" s="62" t="s">
        <v>2</v>
      </c>
      <c r="F6" s="62" t="s">
        <v>2</v>
      </c>
      <c r="G6" s="62" t="s">
        <v>2</v>
      </c>
      <c r="H6" s="62" t="s">
        <v>3</v>
      </c>
      <c r="I6" s="87" t="s">
        <v>4</v>
      </c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</row>
    <row r="7" spans="1:26" ht="15">
      <c r="A7" s="72"/>
      <c r="B7" s="87"/>
      <c r="C7" s="87"/>
      <c r="D7" s="87">
        <v>2014</v>
      </c>
      <c r="E7" s="87">
        <v>2015</v>
      </c>
      <c r="F7" s="87">
        <v>2016</v>
      </c>
      <c r="G7" s="87">
        <v>2017</v>
      </c>
      <c r="H7" s="87">
        <v>2018</v>
      </c>
      <c r="I7" s="90">
        <v>2019</v>
      </c>
      <c r="J7" s="91"/>
      <c r="K7" s="92"/>
      <c r="L7" s="90">
        <v>2020</v>
      </c>
      <c r="M7" s="91"/>
      <c r="N7" s="92"/>
      <c r="O7" s="93">
        <v>2021</v>
      </c>
      <c r="P7" s="94"/>
      <c r="Q7" s="95"/>
      <c r="R7" s="90">
        <v>2022</v>
      </c>
      <c r="S7" s="91"/>
      <c r="T7" s="92"/>
      <c r="U7" s="90">
        <v>2023</v>
      </c>
      <c r="V7" s="91"/>
      <c r="W7" s="92"/>
      <c r="X7" s="93">
        <v>2024</v>
      </c>
      <c r="Y7" s="94"/>
      <c r="Z7" s="95"/>
    </row>
    <row r="8" spans="1:26" ht="35.25" customHeight="1">
      <c r="A8" s="73"/>
      <c r="B8" s="87"/>
      <c r="C8" s="87"/>
      <c r="D8" s="87"/>
      <c r="E8" s="87"/>
      <c r="F8" s="87"/>
      <c r="G8" s="87"/>
      <c r="H8" s="87"/>
      <c r="I8" s="63" t="s">
        <v>98</v>
      </c>
      <c r="J8" s="63" t="s">
        <v>163</v>
      </c>
      <c r="K8" s="63" t="s">
        <v>162</v>
      </c>
      <c r="L8" s="63" t="s">
        <v>98</v>
      </c>
      <c r="M8" s="63" t="s">
        <v>163</v>
      </c>
      <c r="N8" s="63" t="s">
        <v>162</v>
      </c>
      <c r="O8" s="63" t="s">
        <v>98</v>
      </c>
      <c r="P8" s="63" t="s">
        <v>163</v>
      </c>
      <c r="Q8" s="63" t="s">
        <v>162</v>
      </c>
      <c r="R8" s="63" t="s">
        <v>98</v>
      </c>
      <c r="S8" s="63" t="s">
        <v>163</v>
      </c>
      <c r="T8" s="63" t="s">
        <v>162</v>
      </c>
      <c r="U8" s="63" t="s">
        <v>98</v>
      </c>
      <c r="V8" s="63" t="s">
        <v>163</v>
      </c>
      <c r="W8" s="63" t="s">
        <v>162</v>
      </c>
      <c r="X8" s="63" t="s">
        <v>98</v>
      </c>
      <c r="Y8" s="63" t="s">
        <v>163</v>
      </c>
      <c r="Z8" s="63" t="s">
        <v>162</v>
      </c>
    </row>
    <row r="9" spans="1:26" ht="24.75" customHeight="1">
      <c r="A9" s="74" t="s">
        <v>5</v>
      </c>
      <c r="B9" s="75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">
      <c r="A10" s="80">
        <v>1</v>
      </c>
      <c r="B10" s="81" t="s">
        <v>42</v>
      </c>
      <c r="C10" s="20" t="s">
        <v>12</v>
      </c>
      <c r="D10" s="43">
        <v>40.8</v>
      </c>
      <c r="E10" s="43">
        <v>40.7</v>
      </c>
      <c r="F10" s="43">
        <v>40.3</v>
      </c>
      <c r="G10" s="43">
        <v>40.15</v>
      </c>
      <c r="H10" s="43">
        <v>40.8</v>
      </c>
      <c r="I10" s="43">
        <v>41.5</v>
      </c>
      <c r="J10" s="43">
        <v>41.8</v>
      </c>
      <c r="K10" s="43">
        <v>42.3</v>
      </c>
      <c r="L10" s="43">
        <v>41.5</v>
      </c>
      <c r="M10" s="43">
        <v>42</v>
      </c>
      <c r="N10" s="45">
        <v>42.6</v>
      </c>
      <c r="O10" s="45">
        <v>41.5</v>
      </c>
      <c r="P10" s="45">
        <v>42.1</v>
      </c>
      <c r="Q10" s="45">
        <v>43</v>
      </c>
      <c r="R10" s="43">
        <v>41.5</v>
      </c>
      <c r="S10" s="43">
        <v>42.2</v>
      </c>
      <c r="T10" s="43">
        <v>43.2</v>
      </c>
      <c r="U10" s="43">
        <v>41.5</v>
      </c>
      <c r="V10" s="43">
        <v>42.3</v>
      </c>
      <c r="W10" s="45">
        <v>43.3</v>
      </c>
      <c r="X10" s="45">
        <v>41.5</v>
      </c>
      <c r="Y10" s="45">
        <v>42.2</v>
      </c>
      <c r="Z10" s="45">
        <v>43.3</v>
      </c>
    </row>
    <row r="11" spans="1:26" ht="15">
      <c r="A11" s="80"/>
      <c r="B11" s="81"/>
      <c r="C11" s="20" t="s">
        <v>6</v>
      </c>
      <c r="D11" s="43">
        <v>97.6</v>
      </c>
      <c r="E11" s="43">
        <v>99.7</v>
      </c>
      <c r="F11" s="43">
        <v>99.017199017199</v>
      </c>
      <c r="G11" s="43">
        <v>99.6</v>
      </c>
      <c r="H11" s="43">
        <v>101.6</v>
      </c>
      <c r="I11" s="43">
        <f>I10/H10*100</f>
        <v>101.71568627450982</v>
      </c>
      <c r="J11" s="43">
        <f>J10/H10*100</f>
        <v>102.45098039215685</v>
      </c>
      <c r="K11" s="43">
        <f aca="true" t="shared" si="0" ref="K11:Z11">K10/H10*100</f>
        <v>103.6764705882353</v>
      </c>
      <c r="L11" s="43">
        <f t="shared" si="0"/>
        <v>100</v>
      </c>
      <c r="M11" s="43">
        <f t="shared" si="0"/>
        <v>100.47846889952154</v>
      </c>
      <c r="N11" s="45">
        <f t="shared" si="0"/>
        <v>100.70921985815605</v>
      </c>
      <c r="O11" s="45">
        <f t="shared" si="0"/>
        <v>100</v>
      </c>
      <c r="P11" s="45">
        <f t="shared" si="0"/>
        <v>100.23809523809524</v>
      </c>
      <c r="Q11" s="45">
        <f t="shared" si="0"/>
        <v>100.93896713615023</v>
      </c>
      <c r="R11" s="43">
        <f t="shared" si="0"/>
        <v>100</v>
      </c>
      <c r="S11" s="43">
        <f t="shared" si="0"/>
        <v>100.2375296912114</v>
      </c>
      <c r="T11" s="43">
        <f t="shared" si="0"/>
        <v>100.46511627906978</v>
      </c>
      <c r="U11" s="43">
        <f t="shared" si="0"/>
        <v>100</v>
      </c>
      <c r="V11" s="43">
        <f t="shared" si="0"/>
        <v>100.23696682464454</v>
      </c>
      <c r="W11" s="43">
        <f t="shared" si="0"/>
        <v>100.23148148148147</v>
      </c>
      <c r="X11" s="45">
        <f t="shared" si="0"/>
        <v>100</v>
      </c>
      <c r="Y11" s="45">
        <f t="shared" si="0"/>
        <v>99.76359338061467</v>
      </c>
      <c r="Z11" s="45">
        <f t="shared" si="0"/>
        <v>100</v>
      </c>
    </row>
    <row r="12" spans="1:26" ht="24" customHeight="1">
      <c r="A12" s="20">
        <v>2</v>
      </c>
      <c r="B12" s="51" t="s">
        <v>44</v>
      </c>
      <c r="C12" s="20" t="s">
        <v>45</v>
      </c>
      <c r="D12" s="20">
        <v>68.1</v>
      </c>
      <c r="E12" s="20">
        <v>67.6</v>
      </c>
      <c r="F12" s="20">
        <v>68.3</v>
      </c>
      <c r="G12" s="20">
        <v>69.5</v>
      </c>
      <c r="H12" s="20">
        <v>69.5</v>
      </c>
      <c r="I12" s="20">
        <v>69.5</v>
      </c>
      <c r="J12" s="20">
        <v>69.5</v>
      </c>
      <c r="K12" s="20">
        <v>69.5</v>
      </c>
      <c r="L12" s="20">
        <v>69.5</v>
      </c>
      <c r="M12" s="20">
        <v>69.5</v>
      </c>
      <c r="N12" s="20">
        <v>69.5</v>
      </c>
      <c r="O12" s="20">
        <v>69.5</v>
      </c>
      <c r="P12" s="20">
        <v>69.5</v>
      </c>
      <c r="Q12" s="20">
        <v>69.5</v>
      </c>
      <c r="R12" s="20">
        <v>69.5</v>
      </c>
      <c r="S12" s="20">
        <v>69.5</v>
      </c>
      <c r="T12" s="20">
        <v>69.5</v>
      </c>
      <c r="U12" s="20">
        <v>69.5</v>
      </c>
      <c r="V12" s="20">
        <v>69.5</v>
      </c>
      <c r="W12" s="20">
        <v>69.5</v>
      </c>
      <c r="X12" s="20">
        <v>69.5</v>
      </c>
      <c r="Y12" s="20">
        <v>69.5</v>
      </c>
      <c r="Z12" s="20">
        <v>69.5</v>
      </c>
    </row>
    <row r="13" spans="1:26" ht="15">
      <c r="A13" s="80">
        <v>3</v>
      </c>
      <c r="B13" s="81" t="s">
        <v>14</v>
      </c>
      <c r="C13" s="20" t="s">
        <v>12</v>
      </c>
      <c r="D13" s="20">
        <v>0.551</v>
      </c>
      <c r="E13" s="20">
        <v>0.555</v>
      </c>
      <c r="F13" s="20">
        <v>0.523</v>
      </c>
      <c r="G13" s="20">
        <v>0.479</v>
      </c>
      <c r="H13" s="20">
        <v>0.53</v>
      </c>
      <c r="I13" s="20">
        <v>0.532</v>
      </c>
      <c r="J13" s="20">
        <v>0.535</v>
      </c>
      <c r="K13" s="20">
        <v>0.537</v>
      </c>
      <c r="L13" s="20">
        <v>0.538</v>
      </c>
      <c r="M13" s="20">
        <v>0.541</v>
      </c>
      <c r="N13" s="42">
        <v>0.544</v>
      </c>
      <c r="O13" s="42">
        <v>0.543</v>
      </c>
      <c r="P13" s="42">
        <v>0.546</v>
      </c>
      <c r="Q13" s="42">
        <v>0.549</v>
      </c>
      <c r="R13" s="20">
        <v>0.549</v>
      </c>
      <c r="S13" s="20">
        <v>0.552</v>
      </c>
      <c r="T13" s="20">
        <v>0.555</v>
      </c>
      <c r="U13" s="20">
        <v>0.554</v>
      </c>
      <c r="V13" s="20">
        <v>0.537</v>
      </c>
      <c r="W13" s="42">
        <v>0.56</v>
      </c>
      <c r="X13" s="42">
        <v>0.56</v>
      </c>
      <c r="Y13" s="42">
        <v>0.563</v>
      </c>
      <c r="Z13" s="42">
        <v>0.566</v>
      </c>
    </row>
    <row r="14" spans="1:26" ht="15">
      <c r="A14" s="80"/>
      <c r="B14" s="81"/>
      <c r="C14" s="20" t="s">
        <v>6</v>
      </c>
      <c r="D14" s="43">
        <v>99.6</v>
      </c>
      <c r="E14" s="43">
        <v>100</v>
      </c>
      <c r="F14" s="43">
        <v>94.23423423423422</v>
      </c>
      <c r="G14" s="43">
        <v>91.6</v>
      </c>
      <c r="H14" s="43">
        <f>H13/G13*100</f>
        <v>110.64718162839249</v>
      </c>
      <c r="I14" s="43">
        <f>I13/H13*100</f>
        <v>100.37735849056604</v>
      </c>
      <c r="J14" s="43">
        <f>J13/H13*100</f>
        <v>100.9433962264151</v>
      </c>
      <c r="K14" s="43">
        <f aca="true" t="shared" si="1" ref="K14:Z14">K13/H13*100</f>
        <v>101.32075471698114</v>
      </c>
      <c r="L14" s="43">
        <f t="shared" si="1"/>
        <v>101.12781954887218</v>
      </c>
      <c r="M14" s="43">
        <f t="shared" si="1"/>
        <v>101.12149532710279</v>
      </c>
      <c r="N14" s="45">
        <f t="shared" si="1"/>
        <v>101.30353817504655</v>
      </c>
      <c r="O14" s="45">
        <f t="shared" si="1"/>
        <v>100.92936802973978</v>
      </c>
      <c r="P14" s="45">
        <f t="shared" si="1"/>
        <v>100.92421441774493</v>
      </c>
      <c r="Q14" s="45">
        <f t="shared" si="1"/>
        <v>100.91911764705883</v>
      </c>
      <c r="R14" s="43">
        <f t="shared" si="1"/>
        <v>101.10497237569061</v>
      </c>
      <c r="S14" s="43">
        <f t="shared" si="1"/>
        <v>101.0989010989011</v>
      </c>
      <c r="T14" s="43">
        <f t="shared" si="1"/>
        <v>101.09289617486338</v>
      </c>
      <c r="U14" s="43">
        <f t="shared" si="1"/>
        <v>100.91074681238617</v>
      </c>
      <c r="V14" s="43">
        <f t="shared" si="1"/>
        <v>97.28260869565217</v>
      </c>
      <c r="W14" s="45">
        <f t="shared" si="1"/>
        <v>100.9009009009009</v>
      </c>
      <c r="X14" s="45">
        <f t="shared" si="1"/>
        <v>101.08303249097472</v>
      </c>
      <c r="Y14" s="45">
        <f t="shared" si="1"/>
        <v>104.84171322160148</v>
      </c>
      <c r="Z14" s="45">
        <f t="shared" si="1"/>
        <v>101.07142857142854</v>
      </c>
    </row>
    <row r="15" spans="1:26" ht="30">
      <c r="A15" s="20">
        <v>4</v>
      </c>
      <c r="B15" s="51" t="s">
        <v>46</v>
      </c>
      <c r="C15" s="20" t="s">
        <v>47</v>
      </c>
      <c r="D15" s="43">
        <v>13.538083538083537</v>
      </c>
      <c r="E15" s="43">
        <v>13.636363636363635</v>
      </c>
      <c r="F15" s="43">
        <v>12.977667493796528</v>
      </c>
      <c r="G15" s="43">
        <v>11.930261519302615</v>
      </c>
      <c r="H15" s="43">
        <v>12.990196078431373</v>
      </c>
      <c r="I15" s="43">
        <v>12.819277108433734</v>
      </c>
      <c r="J15" s="43">
        <v>12.80622009569378</v>
      </c>
      <c r="K15" s="43">
        <v>12.695035460992909</v>
      </c>
      <c r="L15" s="43">
        <v>12.963855421686747</v>
      </c>
      <c r="M15" s="43">
        <v>12.872690476190474</v>
      </c>
      <c r="N15" s="43">
        <v>12.769953051643192</v>
      </c>
      <c r="O15" s="43">
        <v>13.08433734939759</v>
      </c>
      <c r="P15" s="43">
        <v>12.970535154394296</v>
      </c>
      <c r="Q15" s="43">
        <v>12.767441860465116</v>
      </c>
      <c r="R15" s="43">
        <v>13.228915662650602</v>
      </c>
      <c r="S15" s="43">
        <v>13.069197281990519</v>
      </c>
      <c r="T15" s="43">
        <v>12.847222222222221</v>
      </c>
      <c r="U15" s="43">
        <v>13.349397590361447</v>
      </c>
      <c r="V15" s="43">
        <v>13.199889254810422</v>
      </c>
      <c r="W15" s="43">
        <v>12.933025404157044</v>
      </c>
      <c r="X15" s="43">
        <v>13.493975903614459</v>
      </c>
      <c r="Y15" s="43">
        <v>13.331888147358528</v>
      </c>
      <c r="Z15" s="43">
        <v>13.071593533487299</v>
      </c>
    </row>
    <row r="16" spans="1:26" ht="15">
      <c r="A16" s="80">
        <v>5</v>
      </c>
      <c r="B16" s="81" t="s">
        <v>15</v>
      </c>
      <c r="C16" s="20" t="s">
        <v>12</v>
      </c>
      <c r="D16" s="20">
        <v>0.585</v>
      </c>
      <c r="E16" s="20">
        <v>0.586</v>
      </c>
      <c r="F16" s="20">
        <v>0.583</v>
      </c>
      <c r="G16" s="20">
        <v>0.496</v>
      </c>
      <c r="H16" s="20">
        <v>0.678</v>
      </c>
      <c r="I16" s="20">
        <v>0.681</v>
      </c>
      <c r="J16" s="20">
        <v>0.678</v>
      </c>
      <c r="K16" s="20">
        <v>0.675</v>
      </c>
      <c r="L16" s="20">
        <v>0.678</v>
      </c>
      <c r="M16" s="20">
        <v>0.675</v>
      </c>
      <c r="N16" s="42">
        <v>0.672</v>
      </c>
      <c r="O16" s="42">
        <v>0.671</v>
      </c>
      <c r="P16" s="42">
        <v>0.668</v>
      </c>
      <c r="Q16" s="42">
        <v>0.665</v>
      </c>
      <c r="R16" s="20">
        <v>0.664</v>
      </c>
      <c r="S16" s="20">
        <v>0.661</v>
      </c>
      <c r="T16" s="20">
        <v>0.658</v>
      </c>
      <c r="U16" s="20">
        <v>0.658</v>
      </c>
      <c r="V16" s="20">
        <v>0.655</v>
      </c>
      <c r="W16" s="42">
        <v>0.652</v>
      </c>
      <c r="X16" s="42">
        <v>0.651</v>
      </c>
      <c r="Y16" s="42">
        <v>0.648</v>
      </c>
      <c r="Z16" s="42">
        <v>0.647</v>
      </c>
    </row>
    <row r="17" spans="1:26" ht="15">
      <c r="A17" s="80"/>
      <c r="B17" s="81"/>
      <c r="C17" s="20" t="s">
        <v>6</v>
      </c>
      <c r="D17" s="43">
        <v>96</v>
      </c>
      <c r="E17" s="43">
        <v>103.4</v>
      </c>
      <c r="F17" s="43">
        <v>100</v>
      </c>
      <c r="G17" s="43">
        <v>85.1</v>
      </c>
      <c r="H17" s="43">
        <f>H16/G16*100</f>
        <v>136.69354838709677</v>
      </c>
      <c r="I17" s="43">
        <f>I16/H16*100</f>
        <v>100.44247787610618</v>
      </c>
      <c r="J17" s="43">
        <f>J16/H16*100</f>
        <v>100</v>
      </c>
      <c r="K17" s="43">
        <f aca="true" t="shared" si="2" ref="K17:Z17">K16/H16*100</f>
        <v>99.5575221238938</v>
      </c>
      <c r="L17" s="43">
        <f t="shared" si="2"/>
        <v>99.55947136563876</v>
      </c>
      <c r="M17" s="43">
        <f t="shared" si="2"/>
        <v>99.5575221238938</v>
      </c>
      <c r="N17" s="43">
        <f t="shared" si="2"/>
        <v>99.55555555555556</v>
      </c>
      <c r="O17" s="45">
        <f t="shared" si="2"/>
        <v>98.96755162241888</v>
      </c>
      <c r="P17" s="45">
        <f t="shared" si="2"/>
        <v>98.96296296296296</v>
      </c>
      <c r="Q17" s="45">
        <f t="shared" si="2"/>
        <v>98.95833333333334</v>
      </c>
      <c r="R17" s="43">
        <f t="shared" si="2"/>
        <v>98.95678092399403</v>
      </c>
      <c r="S17" s="43">
        <f t="shared" si="2"/>
        <v>98.95209580838323</v>
      </c>
      <c r="T17" s="43">
        <f t="shared" si="2"/>
        <v>98.94736842105263</v>
      </c>
      <c r="U17" s="45">
        <f t="shared" si="2"/>
        <v>99.09638554216868</v>
      </c>
      <c r="V17" s="45">
        <f t="shared" si="2"/>
        <v>99.09228441754917</v>
      </c>
      <c r="W17" s="45">
        <f t="shared" si="2"/>
        <v>99.08814589665653</v>
      </c>
      <c r="X17" s="45">
        <f t="shared" si="2"/>
        <v>98.93617021276596</v>
      </c>
      <c r="Y17" s="45">
        <f t="shared" si="2"/>
        <v>98.93129770992365</v>
      </c>
      <c r="Z17" s="45">
        <f t="shared" si="2"/>
        <v>99.23312883435584</v>
      </c>
    </row>
    <row r="18" spans="1:26" ht="30">
      <c r="A18" s="20">
        <v>6</v>
      </c>
      <c r="B18" s="51" t="s">
        <v>48</v>
      </c>
      <c r="C18" s="20" t="s">
        <v>47</v>
      </c>
      <c r="D18" s="43">
        <v>14.373464373464373</v>
      </c>
      <c r="E18" s="43">
        <v>14.398034398034397</v>
      </c>
      <c r="F18" s="43">
        <v>14.46650124069479</v>
      </c>
      <c r="G18" s="43">
        <v>12.353673723536737</v>
      </c>
      <c r="H18" s="43">
        <v>16.61764705882353</v>
      </c>
      <c r="I18" s="43">
        <v>16.40963855421687</v>
      </c>
      <c r="J18" s="43">
        <v>16.220095693779907</v>
      </c>
      <c r="K18" s="43">
        <v>15.957446808510639</v>
      </c>
      <c r="L18" s="43">
        <v>16.337349397590362</v>
      </c>
      <c r="M18" s="43">
        <v>16.071428571428573</v>
      </c>
      <c r="N18" s="43">
        <v>15.774647887323944</v>
      </c>
      <c r="O18" s="43">
        <v>16.16867469879518</v>
      </c>
      <c r="P18" s="43">
        <v>15.866983372921615</v>
      </c>
      <c r="Q18" s="43">
        <v>15.465116279069768</v>
      </c>
      <c r="R18" s="43">
        <v>16</v>
      </c>
      <c r="S18" s="43">
        <v>15.663507109004739</v>
      </c>
      <c r="T18" s="43">
        <v>15.231481481481481</v>
      </c>
      <c r="U18" s="43">
        <v>15.855421686746988</v>
      </c>
      <c r="V18" s="43">
        <v>15.52132701421801</v>
      </c>
      <c r="W18" s="43">
        <v>15.057736720554274</v>
      </c>
      <c r="X18" s="43">
        <v>15.686746987951807</v>
      </c>
      <c r="Y18" s="43">
        <v>15.355450236966824</v>
      </c>
      <c r="Z18" s="43">
        <v>14.94226327944573</v>
      </c>
    </row>
    <row r="19" spans="1:26" ht="15">
      <c r="A19" s="80">
        <v>7</v>
      </c>
      <c r="B19" s="81" t="s">
        <v>16</v>
      </c>
      <c r="C19" s="20" t="s">
        <v>12</v>
      </c>
      <c r="D19" s="43">
        <v>-0.034</v>
      </c>
      <c r="E19" s="43">
        <v>-0.031</v>
      </c>
      <c r="F19" s="43">
        <v>-0.06</v>
      </c>
      <c r="G19" s="43">
        <v>-0.017</v>
      </c>
      <c r="H19" s="43">
        <v>-0.148</v>
      </c>
      <c r="I19" s="43">
        <v>-0.149</v>
      </c>
      <c r="J19" s="43">
        <v>-0.14270000000000005</v>
      </c>
      <c r="K19" s="43">
        <v>-0.138</v>
      </c>
      <c r="L19" s="43">
        <v>-0.14</v>
      </c>
      <c r="M19" s="43">
        <v>-0.1343470000000001</v>
      </c>
      <c r="N19" s="43">
        <v>-0.128</v>
      </c>
      <c r="O19" s="43">
        <v>-0.128</v>
      </c>
      <c r="P19" s="43">
        <v>-0.12194047000000012</v>
      </c>
      <c r="Q19" s="43">
        <v>-0.116</v>
      </c>
      <c r="R19" s="43">
        <v>-0.115</v>
      </c>
      <c r="S19" s="43">
        <v>-0.10947987470000009</v>
      </c>
      <c r="T19" s="43">
        <v>-0.103</v>
      </c>
      <c r="U19" s="43">
        <v>-0.104</v>
      </c>
      <c r="V19" s="43">
        <v>-0.0979646734470001</v>
      </c>
      <c r="W19" s="43">
        <v>-0.092</v>
      </c>
      <c r="X19" s="43">
        <v>-0.091</v>
      </c>
      <c r="Y19" s="43">
        <v>-0.08539432018147011</v>
      </c>
      <c r="Z19" s="43">
        <v>-0.081</v>
      </c>
    </row>
    <row r="20" spans="1:26" ht="15">
      <c r="A20" s="80"/>
      <c r="B20" s="81"/>
      <c r="C20" s="20" t="s">
        <v>6</v>
      </c>
      <c r="D20" s="43">
        <v>50</v>
      </c>
      <c r="E20" s="43">
        <v>100</v>
      </c>
      <c r="F20" s="43">
        <v>199.99999999999983</v>
      </c>
      <c r="G20" s="43">
        <v>28.3</v>
      </c>
      <c r="H20" s="43">
        <v>750</v>
      </c>
      <c r="I20" s="43">
        <f>I19/H19*100</f>
        <v>100.67567567567568</v>
      </c>
      <c r="J20" s="43">
        <f>J19/H19*100</f>
        <v>96.41891891891896</v>
      </c>
      <c r="K20" s="43">
        <f aca="true" t="shared" si="3" ref="K20:Z20">K19/H19*100</f>
        <v>93.24324324324326</v>
      </c>
      <c r="L20" s="43">
        <f t="shared" si="3"/>
        <v>93.95973154362417</v>
      </c>
      <c r="M20" s="43">
        <f t="shared" si="3"/>
        <v>94.14646110721799</v>
      </c>
      <c r="N20" s="43">
        <f t="shared" si="3"/>
        <v>92.75362318840578</v>
      </c>
      <c r="O20" s="43">
        <f t="shared" si="3"/>
        <v>91.42857142857143</v>
      </c>
      <c r="P20" s="43">
        <f t="shared" si="3"/>
        <v>90.7653092365293</v>
      </c>
      <c r="Q20" s="43">
        <f t="shared" si="3"/>
        <v>90.625</v>
      </c>
      <c r="R20" s="43">
        <f t="shared" si="3"/>
        <v>89.84375</v>
      </c>
      <c r="S20" s="43">
        <f t="shared" si="3"/>
        <v>89.78141112626513</v>
      </c>
      <c r="T20" s="43">
        <f t="shared" si="3"/>
        <v>88.79310344827586</v>
      </c>
      <c r="U20" s="43">
        <f t="shared" si="3"/>
        <v>90.43478260869564</v>
      </c>
      <c r="V20" s="43">
        <f t="shared" si="3"/>
        <v>89.48190132245377</v>
      </c>
      <c r="W20" s="43">
        <f t="shared" si="3"/>
        <v>89.32038834951457</v>
      </c>
      <c r="X20" s="43">
        <f t="shared" si="3"/>
        <v>87.5</v>
      </c>
      <c r="Y20" s="43">
        <f t="shared" si="3"/>
        <v>87.16848347141107</v>
      </c>
      <c r="Z20" s="43">
        <f t="shared" si="3"/>
        <v>88.04347826086956</v>
      </c>
    </row>
    <row r="21" spans="1:26" ht="30">
      <c r="A21" s="20">
        <v>8</v>
      </c>
      <c r="B21" s="51" t="s">
        <v>49</v>
      </c>
      <c r="C21" s="20" t="s">
        <v>47</v>
      </c>
      <c r="D21" s="43">
        <v>-0.8353808353808353</v>
      </c>
      <c r="E21" s="43">
        <v>-0.7616707616707616</v>
      </c>
      <c r="F21" s="43">
        <v>-1.488833746898263</v>
      </c>
      <c r="G21" s="43">
        <v>-0.42341220423412207</v>
      </c>
      <c r="H21" s="43">
        <v>-3.6274509803921573</v>
      </c>
      <c r="I21" s="43">
        <v>-3.5903614457831323</v>
      </c>
      <c r="J21" s="43">
        <v>-3.4138755980861255</v>
      </c>
      <c r="K21" s="43">
        <v>-3.2624113475177308</v>
      </c>
      <c r="L21" s="43">
        <v>-3.3734939759036147</v>
      </c>
      <c r="M21" s="43">
        <v>-3.1987380952380975</v>
      </c>
      <c r="N21" s="43">
        <v>-3.004694835680751</v>
      </c>
      <c r="O21" s="43">
        <v>-3.0843373493975905</v>
      </c>
      <c r="P21" s="43">
        <v>-2.896448218527319</v>
      </c>
      <c r="Q21" s="43">
        <v>-2.697674418604651</v>
      </c>
      <c r="R21" s="43">
        <v>-2.7710843373493974</v>
      </c>
      <c r="S21" s="43">
        <v>-2.59430982701422</v>
      </c>
      <c r="T21" s="43">
        <v>-2.384259259259259</v>
      </c>
      <c r="U21" s="43">
        <v>-2.5060240963855422</v>
      </c>
      <c r="V21" s="43">
        <v>-2.3214377594075852</v>
      </c>
      <c r="W21" s="43">
        <v>-2.124711316397229</v>
      </c>
      <c r="X21" s="43">
        <v>-2.1927710843373496</v>
      </c>
      <c r="Y21" s="43">
        <v>-2.0235620896082964</v>
      </c>
      <c r="Z21" s="43">
        <v>-1.8706697459584296</v>
      </c>
    </row>
    <row r="22" spans="1:26" ht="15">
      <c r="A22" s="80">
        <v>9</v>
      </c>
      <c r="B22" s="81" t="s">
        <v>20</v>
      </c>
      <c r="C22" s="20" t="s">
        <v>12</v>
      </c>
      <c r="D22" s="43">
        <v>-0.106</v>
      </c>
      <c r="E22" s="43">
        <v>-0.099</v>
      </c>
      <c r="F22" s="43">
        <v>-0.641</v>
      </c>
      <c r="G22" s="43">
        <v>0.482</v>
      </c>
      <c r="H22" s="43">
        <v>1.06</v>
      </c>
      <c r="I22" s="43">
        <v>1.003</v>
      </c>
      <c r="J22" s="43">
        <v>1.133</v>
      </c>
      <c r="K22" s="43">
        <v>1.151</v>
      </c>
      <c r="L22" s="43">
        <v>1.128</v>
      </c>
      <c r="M22" s="43">
        <v>1.147</v>
      </c>
      <c r="N22" s="43">
        <v>1.166</v>
      </c>
      <c r="O22" s="43">
        <v>1.142</v>
      </c>
      <c r="P22" s="43">
        <v>1.16</v>
      </c>
      <c r="Q22" s="43">
        <v>1.179</v>
      </c>
      <c r="R22" s="43">
        <v>1.154</v>
      </c>
      <c r="S22" s="43">
        <v>1.173</v>
      </c>
      <c r="T22" s="43">
        <v>1.192</v>
      </c>
      <c r="U22" s="43">
        <v>1.168</v>
      </c>
      <c r="V22" s="43">
        <v>1.187</v>
      </c>
      <c r="W22" s="43">
        <v>1.206</v>
      </c>
      <c r="X22" s="43">
        <v>1.182</v>
      </c>
      <c r="Y22" s="43">
        <v>1.2</v>
      </c>
      <c r="Z22" s="43">
        <v>1.219</v>
      </c>
    </row>
    <row r="23" spans="1:26" ht="15">
      <c r="A23" s="80"/>
      <c r="B23" s="81"/>
      <c r="C23" s="20" t="s">
        <v>6</v>
      </c>
      <c r="D23" s="43">
        <v>177</v>
      </c>
      <c r="E23" s="43">
        <v>93.4</v>
      </c>
      <c r="F23" s="43">
        <v>647.4747474747475</v>
      </c>
      <c r="G23" s="43">
        <v>75.2</v>
      </c>
      <c r="H23" s="43">
        <f>H22/G22*100</f>
        <v>219.9170124481328</v>
      </c>
      <c r="I23" s="43">
        <f>I22/H22*100</f>
        <v>94.62264150943395</v>
      </c>
      <c r="J23" s="43">
        <f>J22/H22*100</f>
        <v>106.88679245283019</v>
      </c>
      <c r="K23" s="43">
        <f aca="true" t="shared" si="4" ref="K23:Z23">K22/H22*100</f>
        <v>108.58490566037734</v>
      </c>
      <c r="L23" s="43">
        <f t="shared" si="4"/>
        <v>112.46261216350948</v>
      </c>
      <c r="M23" s="43">
        <f t="shared" si="4"/>
        <v>101.23565754633717</v>
      </c>
      <c r="N23" s="43">
        <f t="shared" si="4"/>
        <v>101.30321459600347</v>
      </c>
      <c r="O23" s="43">
        <f t="shared" si="4"/>
        <v>101.24113475177306</v>
      </c>
      <c r="P23" s="43">
        <f t="shared" si="4"/>
        <v>101.13339145597209</v>
      </c>
      <c r="Q23" s="43">
        <f t="shared" si="4"/>
        <v>101.11492281303602</v>
      </c>
      <c r="R23" s="43">
        <f t="shared" si="4"/>
        <v>101.05078809106831</v>
      </c>
      <c r="S23" s="43">
        <f t="shared" si="4"/>
        <v>101.12068965517243</v>
      </c>
      <c r="T23" s="43">
        <f t="shared" si="4"/>
        <v>101.10262934690415</v>
      </c>
      <c r="U23" s="43">
        <f t="shared" si="4"/>
        <v>101.21317157712306</v>
      </c>
      <c r="V23" s="43">
        <f t="shared" si="4"/>
        <v>101.1935208866155</v>
      </c>
      <c r="W23" s="43">
        <f t="shared" si="4"/>
        <v>101.1744966442953</v>
      </c>
      <c r="X23" s="43">
        <f t="shared" si="4"/>
        <v>101.19863013698631</v>
      </c>
      <c r="Y23" s="43">
        <f t="shared" si="4"/>
        <v>101.09519797809602</v>
      </c>
      <c r="Z23" s="43">
        <f t="shared" si="4"/>
        <v>101.07794361525706</v>
      </c>
    </row>
    <row r="24" spans="1:26" ht="30">
      <c r="A24" s="20">
        <v>10</v>
      </c>
      <c r="B24" s="51" t="s">
        <v>50</v>
      </c>
      <c r="C24" s="20" t="s">
        <v>72</v>
      </c>
      <c r="D24" s="43">
        <v>-2.6044226044226044</v>
      </c>
      <c r="E24" s="43">
        <v>-2.4324324324324325</v>
      </c>
      <c r="F24" s="43">
        <v>-15.905707196029779</v>
      </c>
      <c r="G24" s="43">
        <v>12.004981320049813</v>
      </c>
      <c r="H24" s="43">
        <v>25.980392156862745</v>
      </c>
      <c r="I24" s="43">
        <v>24.16867469879518</v>
      </c>
      <c r="J24" s="43">
        <v>27.10526315789474</v>
      </c>
      <c r="K24" s="43">
        <v>27.210401891252957</v>
      </c>
      <c r="L24" s="43">
        <v>27.180722891566266</v>
      </c>
      <c r="M24" s="43">
        <v>27.30952380952381</v>
      </c>
      <c r="N24" s="43">
        <v>27.37089201877934</v>
      </c>
      <c r="O24" s="43">
        <v>27.518072289156628</v>
      </c>
      <c r="P24" s="43">
        <v>27.553444180522565</v>
      </c>
      <c r="Q24" s="43">
        <v>27.41860465116279</v>
      </c>
      <c r="R24" s="43">
        <v>27.80722891566265</v>
      </c>
      <c r="S24" s="43">
        <v>27.796208530805686</v>
      </c>
      <c r="T24" s="43">
        <v>27.59259259259259</v>
      </c>
      <c r="U24" s="43">
        <v>28.14457831325301</v>
      </c>
      <c r="V24" s="43">
        <v>28.127962085308056</v>
      </c>
      <c r="W24" s="43">
        <v>27.852193995381064</v>
      </c>
      <c r="X24" s="43">
        <v>28.481927710843372</v>
      </c>
      <c r="Y24" s="43">
        <v>28.43601895734597</v>
      </c>
      <c r="Z24" s="43">
        <v>28.15242494226328</v>
      </c>
    </row>
    <row r="25" spans="1:26" ht="15">
      <c r="A25" s="76" t="s">
        <v>155</v>
      </c>
      <c r="B25" s="77"/>
      <c r="C25" s="2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5">
      <c r="A26" s="80">
        <v>11</v>
      </c>
      <c r="B26" s="81" t="s">
        <v>83</v>
      </c>
      <c r="C26" s="20" t="s">
        <v>39</v>
      </c>
      <c r="D26" s="42">
        <v>11856</v>
      </c>
      <c r="E26" s="42">
        <v>12000</v>
      </c>
      <c r="F26" s="42">
        <v>11800</v>
      </c>
      <c r="G26" s="42">
        <v>11600</v>
      </c>
      <c r="H26" s="42">
        <v>12100</v>
      </c>
      <c r="I26" s="42">
        <v>12000</v>
      </c>
      <c r="J26" s="42">
        <v>12200</v>
      </c>
      <c r="K26" s="42">
        <v>12300</v>
      </c>
      <c r="L26" s="42">
        <v>12200</v>
      </c>
      <c r="M26" s="42">
        <v>12300</v>
      </c>
      <c r="N26" s="42">
        <v>12400</v>
      </c>
      <c r="O26" s="42">
        <v>12300</v>
      </c>
      <c r="P26" s="42">
        <v>12400</v>
      </c>
      <c r="Q26" s="42">
        <v>12500</v>
      </c>
      <c r="R26" s="42">
        <v>12300</v>
      </c>
      <c r="S26" s="42">
        <v>12400</v>
      </c>
      <c r="T26" s="42">
        <v>12500</v>
      </c>
      <c r="U26" s="42">
        <v>12400</v>
      </c>
      <c r="V26" s="42">
        <v>12500</v>
      </c>
      <c r="W26" s="42">
        <v>12600</v>
      </c>
      <c r="X26" s="42">
        <v>12400</v>
      </c>
      <c r="Y26" s="42">
        <v>12500</v>
      </c>
      <c r="Z26" s="42">
        <v>12600</v>
      </c>
    </row>
    <row r="27" spans="1:26" ht="15">
      <c r="A27" s="80"/>
      <c r="B27" s="81"/>
      <c r="C27" s="20" t="s">
        <v>6</v>
      </c>
      <c r="D27" s="42">
        <v>99.8</v>
      </c>
      <c r="E27" s="42">
        <v>101.2</v>
      </c>
      <c r="F27" s="45">
        <v>98.33333333333333</v>
      </c>
      <c r="G27" s="45">
        <v>98.3</v>
      </c>
      <c r="H27" s="42">
        <v>104.4</v>
      </c>
      <c r="I27" s="42">
        <v>99.2</v>
      </c>
      <c r="J27" s="42">
        <v>101.7</v>
      </c>
      <c r="K27" s="42">
        <v>100.8</v>
      </c>
      <c r="L27" s="42">
        <v>99.2</v>
      </c>
      <c r="M27" s="42">
        <v>100.8</v>
      </c>
      <c r="N27" s="42">
        <v>100.8</v>
      </c>
      <c r="O27" s="42">
        <v>99.2</v>
      </c>
      <c r="P27" s="42">
        <v>100.8</v>
      </c>
      <c r="Q27" s="42">
        <v>100.8</v>
      </c>
      <c r="R27" s="42">
        <f aca="true" t="shared" si="5" ref="R27:Z27">R26/O26*100</f>
        <v>100</v>
      </c>
      <c r="S27" s="42">
        <f t="shared" si="5"/>
        <v>100</v>
      </c>
      <c r="T27" s="42">
        <f t="shared" si="5"/>
        <v>100</v>
      </c>
      <c r="U27" s="45">
        <f t="shared" si="5"/>
        <v>100.8130081300813</v>
      </c>
      <c r="V27" s="45">
        <f t="shared" si="5"/>
        <v>100.80645161290323</v>
      </c>
      <c r="W27" s="42">
        <f t="shared" si="5"/>
        <v>100.8</v>
      </c>
      <c r="X27" s="42">
        <f t="shared" si="5"/>
        <v>100</v>
      </c>
      <c r="Y27" s="42">
        <f t="shared" si="5"/>
        <v>100</v>
      </c>
      <c r="Z27" s="42">
        <f t="shared" si="5"/>
        <v>100</v>
      </c>
    </row>
    <row r="28" spans="1:26" ht="30">
      <c r="A28" s="20">
        <v>12</v>
      </c>
      <c r="B28" s="51" t="s">
        <v>85</v>
      </c>
      <c r="C28" s="20" t="s">
        <v>39</v>
      </c>
      <c r="D28" s="44">
        <v>2555</v>
      </c>
      <c r="E28" s="44">
        <v>2498</v>
      </c>
      <c r="F28" s="44">
        <v>2358</v>
      </c>
      <c r="G28" s="44">
        <v>2184</v>
      </c>
      <c r="H28" s="44">
        <v>2416</v>
      </c>
      <c r="I28" s="44">
        <v>2440</v>
      </c>
      <c r="J28" s="44">
        <v>2440</v>
      </c>
      <c r="K28" s="44">
        <v>2440</v>
      </c>
      <c r="L28" s="44">
        <v>2465</v>
      </c>
      <c r="M28" s="44">
        <v>2465</v>
      </c>
      <c r="N28" s="44">
        <v>2465</v>
      </c>
      <c r="O28" s="44">
        <v>2489</v>
      </c>
      <c r="P28" s="44">
        <v>2489</v>
      </c>
      <c r="Q28" s="44">
        <v>2489</v>
      </c>
      <c r="R28" s="44">
        <v>2514</v>
      </c>
      <c r="S28" s="44">
        <v>2514</v>
      </c>
      <c r="T28" s="44">
        <v>2514</v>
      </c>
      <c r="U28" s="44">
        <v>2539</v>
      </c>
      <c r="V28" s="44">
        <v>2539</v>
      </c>
      <c r="W28" s="44">
        <v>2539</v>
      </c>
      <c r="X28" s="44">
        <v>2564</v>
      </c>
      <c r="Y28" s="44">
        <v>2564</v>
      </c>
      <c r="Z28" s="44">
        <v>2564</v>
      </c>
    </row>
    <row r="29" spans="1:26" ht="30">
      <c r="A29" s="20">
        <v>13</v>
      </c>
      <c r="B29" s="51" t="s">
        <v>40</v>
      </c>
      <c r="C29" s="20" t="s">
        <v>39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</row>
    <row r="30" spans="1:26" ht="15">
      <c r="A30" s="20">
        <v>14</v>
      </c>
      <c r="B30" s="51" t="s">
        <v>106</v>
      </c>
      <c r="C30" s="20" t="s">
        <v>61</v>
      </c>
      <c r="D30" s="42">
        <v>20296</v>
      </c>
      <c r="E30" s="42">
        <v>20054</v>
      </c>
      <c r="F30" s="42">
        <v>19416</v>
      </c>
      <c r="G30" s="42">
        <v>19471</v>
      </c>
      <c r="H30" s="42">
        <v>19329</v>
      </c>
      <c r="I30" s="42">
        <v>18831</v>
      </c>
      <c r="J30" s="42">
        <v>19020</v>
      </c>
      <c r="K30" s="42">
        <v>19170</v>
      </c>
      <c r="L30" s="42">
        <v>18764</v>
      </c>
      <c r="M30" s="42">
        <v>19065</v>
      </c>
      <c r="N30" s="42">
        <v>19215</v>
      </c>
      <c r="O30" s="42">
        <v>18852</v>
      </c>
      <c r="P30" s="42">
        <v>19153</v>
      </c>
      <c r="Q30" s="42">
        <v>19304</v>
      </c>
      <c r="R30" s="42">
        <v>18939</v>
      </c>
      <c r="S30" s="42">
        <v>19240</v>
      </c>
      <c r="T30" s="42">
        <v>19371</v>
      </c>
      <c r="U30" s="42">
        <v>19015</v>
      </c>
      <c r="V30" s="42">
        <v>19317</v>
      </c>
      <c r="W30" s="42">
        <v>19448</v>
      </c>
      <c r="X30" s="42">
        <v>19044</v>
      </c>
      <c r="Y30" s="42">
        <v>19346</v>
      </c>
      <c r="Z30" s="42">
        <v>19477</v>
      </c>
    </row>
    <row r="31" spans="1:26" ht="30">
      <c r="A31" s="20">
        <v>15</v>
      </c>
      <c r="B31" s="51" t="s">
        <v>63</v>
      </c>
      <c r="C31" s="20" t="s">
        <v>7</v>
      </c>
      <c r="D31" s="45">
        <v>85.8254397834912</v>
      </c>
      <c r="E31" s="45">
        <v>86.20926833462299</v>
      </c>
      <c r="F31" s="45">
        <v>85.566964875942</v>
      </c>
      <c r="G31" s="45">
        <v>85.97227128223243</v>
      </c>
      <c r="H31" s="45">
        <v>85.68958638116771</v>
      </c>
      <c r="I31" s="45">
        <v>83.71937936246832</v>
      </c>
      <c r="J31" s="45">
        <v>84.55588156841824</v>
      </c>
      <c r="K31" s="45">
        <v>84.80049544368751</v>
      </c>
      <c r="L31" s="45">
        <v>83.84271671134942</v>
      </c>
      <c r="M31" s="45">
        <v>84.75970301871693</v>
      </c>
      <c r="N31" s="45">
        <v>85.00331785003318</v>
      </c>
      <c r="O31" s="45">
        <v>84.01818343880916</v>
      </c>
      <c r="P31" s="45">
        <v>84.93193206509689</v>
      </c>
      <c r="Q31" s="45">
        <v>85.17472643840452</v>
      </c>
      <c r="R31" s="45">
        <v>84.21824973319103</v>
      </c>
      <c r="S31" s="45">
        <v>85.12897659395603</v>
      </c>
      <c r="T31" s="45">
        <v>85.28220480760764</v>
      </c>
      <c r="U31" s="45">
        <v>84.45105702611477</v>
      </c>
      <c r="V31" s="45">
        <v>85.36014140521432</v>
      </c>
      <c r="W31" s="45">
        <v>85.51202567823067</v>
      </c>
      <c r="X31" s="45">
        <v>84.23194303153612</v>
      </c>
      <c r="Y31" s="45">
        <v>85.13840602033183</v>
      </c>
      <c r="Z31" s="45">
        <v>85.29076896128919</v>
      </c>
    </row>
    <row r="32" spans="1:26" ht="18" customHeight="1">
      <c r="A32" s="20">
        <v>16</v>
      </c>
      <c r="B32" s="51" t="s">
        <v>64</v>
      </c>
      <c r="C32" s="20" t="s">
        <v>65</v>
      </c>
      <c r="D32" s="42">
        <v>3352</v>
      </c>
      <c r="E32" s="42">
        <v>3208</v>
      </c>
      <c r="F32" s="42">
        <v>3275</v>
      </c>
      <c r="G32" s="42">
        <v>3177</v>
      </c>
      <c r="H32" s="42">
        <v>3228</v>
      </c>
      <c r="I32" s="42">
        <v>3662</v>
      </c>
      <c r="J32" s="42">
        <v>3474</v>
      </c>
      <c r="K32" s="42">
        <v>3436</v>
      </c>
      <c r="L32" s="42">
        <v>3616</v>
      </c>
      <c r="M32" s="42">
        <v>3428</v>
      </c>
      <c r="N32" s="42">
        <v>3390</v>
      </c>
      <c r="O32" s="42">
        <v>3586</v>
      </c>
      <c r="P32" s="42">
        <v>3398</v>
      </c>
      <c r="Q32" s="42">
        <v>3360</v>
      </c>
      <c r="R32" s="42">
        <v>3549</v>
      </c>
      <c r="S32" s="42">
        <v>3361</v>
      </c>
      <c r="T32" s="42">
        <v>3343</v>
      </c>
      <c r="U32" s="42">
        <v>3501</v>
      </c>
      <c r="V32" s="42">
        <v>3313</v>
      </c>
      <c r="W32" s="42">
        <v>3295</v>
      </c>
      <c r="X32" s="42">
        <v>3565</v>
      </c>
      <c r="Y32" s="42">
        <v>3377</v>
      </c>
      <c r="Z32" s="42">
        <v>3359</v>
      </c>
    </row>
    <row r="33" spans="1:26" ht="18" customHeight="1">
      <c r="A33" s="20">
        <v>17</v>
      </c>
      <c r="B33" s="51" t="s">
        <v>66</v>
      </c>
      <c r="C33" s="20" t="s">
        <v>39</v>
      </c>
      <c r="D33" s="42">
        <v>23648</v>
      </c>
      <c r="E33" s="42">
        <v>23262</v>
      </c>
      <c r="F33" s="42">
        <v>22691</v>
      </c>
      <c r="G33" s="42">
        <v>22648</v>
      </c>
      <c r="H33" s="42">
        <v>22557</v>
      </c>
      <c r="I33" s="42">
        <v>22493</v>
      </c>
      <c r="J33" s="42">
        <v>22494</v>
      </c>
      <c r="K33" s="42">
        <v>22606</v>
      </c>
      <c r="L33" s="42">
        <v>22380</v>
      </c>
      <c r="M33" s="42">
        <v>22493</v>
      </c>
      <c r="N33" s="42">
        <v>22605</v>
      </c>
      <c r="O33" s="42">
        <v>22438</v>
      </c>
      <c r="P33" s="42">
        <v>22551</v>
      </c>
      <c r="Q33" s="42">
        <v>22664</v>
      </c>
      <c r="R33" s="42">
        <v>22488</v>
      </c>
      <c r="S33" s="42">
        <v>22601</v>
      </c>
      <c r="T33" s="42">
        <v>22714</v>
      </c>
      <c r="U33" s="42">
        <v>22516</v>
      </c>
      <c r="V33" s="42">
        <v>22630</v>
      </c>
      <c r="W33" s="42">
        <v>22743</v>
      </c>
      <c r="X33" s="42">
        <v>22609</v>
      </c>
      <c r="Y33" s="42">
        <v>22723</v>
      </c>
      <c r="Z33" s="42">
        <v>22836</v>
      </c>
    </row>
    <row r="34" spans="1:26" ht="45">
      <c r="A34" s="20">
        <v>18</v>
      </c>
      <c r="B34" s="51" t="s">
        <v>67</v>
      </c>
      <c r="C34" s="20" t="s">
        <v>7</v>
      </c>
      <c r="D34" s="45">
        <v>85.8254397834912</v>
      </c>
      <c r="E34" s="45">
        <v>86.20926833462299</v>
      </c>
      <c r="F34" s="45">
        <v>85.566964875942</v>
      </c>
      <c r="G34" s="45">
        <v>85.97227128223243</v>
      </c>
      <c r="H34" s="45">
        <v>85.6895863811677</v>
      </c>
      <c r="I34" s="45">
        <v>83.71937936246833</v>
      </c>
      <c r="J34" s="45">
        <v>84.55588156841824</v>
      </c>
      <c r="K34" s="45">
        <v>84.80049544368752</v>
      </c>
      <c r="L34" s="45">
        <v>83.84271671134942</v>
      </c>
      <c r="M34" s="45">
        <v>84.75970301871693</v>
      </c>
      <c r="N34" s="45">
        <v>85.00331785003318</v>
      </c>
      <c r="O34" s="45">
        <v>84.01818343880916</v>
      </c>
      <c r="P34" s="45">
        <v>84.93193206509689</v>
      </c>
      <c r="Q34" s="45">
        <v>85.17472643840452</v>
      </c>
      <c r="R34" s="45">
        <v>84.21824973319103</v>
      </c>
      <c r="S34" s="45">
        <v>85.12897659395603</v>
      </c>
      <c r="T34" s="45">
        <v>85.28220480760764</v>
      </c>
      <c r="U34" s="45">
        <v>84.45105702611477</v>
      </c>
      <c r="V34" s="45">
        <v>85.36014140521432</v>
      </c>
      <c r="W34" s="45">
        <v>85.51202567823066</v>
      </c>
      <c r="X34" s="45">
        <v>84.23194303153612</v>
      </c>
      <c r="Y34" s="45">
        <v>85.13840602033183</v>
      </c>
      <c r="Z34" s="45">
        <v>85.29076896128919</v>
      </c>
    </row>
    <row r="35" spans="1:26" ht="39.75" customHeight="1">
      <c r="A35" s="20">
        <v>19</v>
      </c>
      <c r="B35" s="51" t="s">
        <v>69</v>
      </c>
      <c r="C35" s="20" t="s">
        <v>39</v>
      </c>
      <c r="D35" s="42">
        <v>30922</v>
      </c>
      <c r="E35" s="42">
        <v>30596</v>
      </c>
      <c r="F35" s="42">
        <v>29981</v>
      </c>
      <c r="G35" s="42">
        <v>30185</v>
      </c>
      <c r="H35" s="42">
        <v>30192</v>
      </c>
      <c r="I35" s="42">
        <v>30014</v>
      </c>
      <c r="J35" s="42">
        <v>30165</v>
      </c>
      <c r="K35" s="42">
        <v>30316</v>
      </c>
      <c r="L35" s="42">
        <v>29918</v>
      </c>
      <c r="M35" s="42">
        <v>30069</v>
      </c>
      <c r="N35" s="42">
        <v>30219</v>
      </c>
      <c r="O35" s="42">
        <v>29826</v>
      </c>
      <c r="P35" s="42">
        <v>29976</v>
      </c>
      <c r="Q35" s="42">
        <v>30125</v>
      </c>
      <c r="R35" s="42">
        <v>29775</v>
      </c>
      <c r="S35" s="42">
        <v>29925</v>
      </c>
      <c r="T35" s="42">
        <v>30074</v>
      </c>
      <c r="U35" s="42">
        <v>29653</v>
      </c>
      <c r="V35" s="42">
        <v>29803</v>
      </c>
      <c r="W35" s="42">
        <v>29952</v>
      </c>
      <c r="X35" s="42">
        <v>29525</v>
      </c>
      <c r="Y35" s="42">
        <v>29674</v>
      </c>
      <c r="Z35" s="42">
        <v>29822</v>
      </c>
    </row>
    <row r="36" spans="1:26" ht="19.5" customHeight="1">
      <c r="A36" s="20">
        <v>20</v>
      </c>
      <c r="B36" s="51" t="s">
        <v>75</v>
      </c>
      <c r="C36" s="20" t="s">
        <v>39</v>
      </c>
      <c r="D36" s="42">
        <v>1531</v>
      </c>
      <c r="E36" s="42">
        <v>1103</v>
      </c>
      <c r="F36" s="42">
        <v>1217</v>
      </c>
      <c r="G36" s="42">
        <v>1180</v>
      </c>
      <c r="H36" s="42">
        <v>1000</v>
      </c>
      <c r="I36" s="42">
        <v>1200</v>
      </c>
      <c r="J36" s="42">
        <v>1000</v>
      </c>
      <c r="K36" s="42">
        <v>950</v>
      </c>
      <c r="L36" s="42">
        <v>1200</v>
      </c>
      <c r="M36" s="42">
        <v>1000</v>
      </c>
      <c r="N36" s="42">
        <v>950</v>
      </c>
      <c r="O36" s="42">
        <v>1180</v>
      </c>
      <c r="P36" s="42">
        <v>980</v>
      </c>
      <c r="Q36" s="42">
        <v>930</v>
      </c>
      <c r="R36" s="42">
        <v>1150</v>
      </c>
      <c r="S36" s="42">
        <v>950</v>
      </c>
      <c r="T36" s="42">
        <v>920</v>
      </c>
      <c r="U36" s="42">
        <v>1130</v>
      </c>
      <c r="V36" s="42">
        <v>930</v>
      </c>
      <c r="W36" s="42">
        <v>900</v>
      </c>
      <c r="X36" s="42">
        <v>1130</v>
      </c>
      <c r="Y36" s="42">
        <v>930</v>
      </c>
      <c r="Z36" s="42">
        <v>900</v>
      </c>
    </row>
    <row r="37" spans="1:26" ht="30">
      <c r="A37" s="20">
        <v>21</v>
      </c>
      <c r="B37" s="51" t="s">
        <v>68</v>
      </c>
      <c r="C37" s="20" t="s">
        <v>39</v>
      </c>
      <c r="D37" s="42">
        <v>342</v>
      </c>
      <c r="E37" s="42">
        <v>402</v>
      </c>
      <c r="F37" s="42">
        <v>374</v>
      </c>
      <c r="G37" s="42">
        <v>354</v>
      </c>
      <c r="H37" s="42">
        <v>330</v>
      </c>
      <c r="I37" s="42">
        <v>350</v>
      </c>
      <c r="J37" s="42">
        <v>330</v>
      </c>
      <c r="K37" s="42">
        <v>310</v>
      </c>
      <c r="L37" s="42">
        <v>350</v>
      </c>
      <c r="M37" s="42">
        <v>330</v>
      </c>
      <c r="N37" s="42">
        <v>310</v>
      </c>
      <c r="O37" s="42">
        <v>330</v>
      </c>
      <c r="P37" s="42">
        <v>310</v>
      </c>
      <c r="Q37" s="42">
        <v>300</v>
      </c>
      <c r="R37" s="42">
        <v>320</v>
      </c>
      <c r="S37" s="42">
        <v>300</v>
      </c>
      <c r="T37" s="42">
        <v>290</v>
      </c>
      <c r="U37" s="42">
        <v>320</v>
      </c>
      <c r="V37" s="42">
        <v>300</v>
      </c>
      <c r="W37" s="42">
        <v>290</v>
      </c>
      <c r="X37" s="42">
        <v>320</v>
      </c>
      <c r="Y37" s="42">
        <v>300</v>
      </c>
      <c r="Z37" s="42">
        <v>290</v>
      </c>
    </row>
    <row r="38" spans="1:26" ht="45">
      <c r="A38" s="50">
        <v>22</v>
      </c>
      <c r="B38" s="49" t="s">
        <v>71</v>
      </c>
      <c r="C38" s="50" t="s">
        <v>7</v>
      </c>
      <c r="D38" s="45">
        <v>4.9511674535929115</v>
      </c>
      <c r="E38" s="45">
        <v>3.605046411295594</v>
      </c>
      <c r="F38" s="45">
        <v>4.059237517094159</v>
      </c>
      <c r="G38" s="45">
        <v>3.909226436972006</v>
      </c>
      <c r="H38" s="45">
        <v>3.3121356650768417</v>
      </c>
      <c r="I38" s="45">
        <v>3.998134204038115</v>
      </c>
      <c r="J38" s="45">
        <v>3.3151002817835242</v>
      </c>
      <c r="K38" s="45">
        <v>3.1336587940361524</v>
      </c>
      <c r="L38" s="45">
        <v>4.010963299685808</v>
      </c>
      <c r="M38" s="45">
        <v>3.3256842595364</v>
      </c>
      <c r="N38" s="45">
        <v>3.1437175287071044</v>
      </c>
      <c r="O38" s="45">
        <v>3.9562797559176555</v>
      </c>
      <c r="P38" s="45">
        <v>3.2692820923405392</v>
      </c>
      <c r="Q38" s="45">
        <v>3.0871369294605806</v>
      </c>
      <c r="R38" s="45">
        <v>3.8623005877413936</v>
      </c>
      <c r="S38" s="45">
        <v>3.1746031746031744</v>
      </c>
      <c r="T38" s="45">
        <v>3.0591208352729935</v>
      </c>
      <c r="U38" s="45">
        <v>3.8107442754527368</v>
      </c>
      <c r="V38" s="45">
        <v>3.120491225715532</v>
      </c>
      <c r="W38" s="45">
        <v>3.0048076923076925</v>
      </c>
      <c r="X38" s="45">
        <v>3.827265029635902</v>
      </c>
      <c r="Y38" s="45">
        <v>3.1340567500168497</v>
      </c>
      <c r="Z38" s="45">
        <v>3.0179062437126953</v>
      </c>
    </row>
    <row r="39" spans="1:26" ht="45">
      <c r="A39" s="20">
        <v>23</v>
      </c>
      <c r="B39" s="51" t="s">
        <v>70</v>
      </c>
      <c r="C39" s="20" t="s">
        <v>7</v>
      </c>
      <c r="D39" s="42">
        <v>1.5</v>
      </c>
      <c r="E39" s="42">
        <v>1.8</v>
      </c>
      <c r="F39" s="42">
        <v>1.64</v>
      </c>
      <c r="G39" s="42">
        <v>1.6</v>
      </c>
      <c r="H39" s="42">
        <v>1.5</v>
      </c>
      <c r="I39" s="42">
        <v>1.6</v>
      </c>
      <c r="J39" s="42">
        <v>1.5</v>
      </c>
      <c r="K39" s="42">
        <v>1.45</v>
      </c>
      <c r="L39" s="42">
        <v>1.6</v>
      </c>
      <c r="M39" s="42">
        <v>1.5</v>
      </c>
      <c r="N39" s="42">
        <v>1.45</v>
      </c>
      <c r="O39" s="42">
        <v>1.5</v>
      </c>
      <c r="P39" s="42">
        <v>1.45</v>
      </c>
      <c r="Q39" s="42">
        <v>1.4</v>
      </c>
      <c r="R39" s="42">
        <v>1.5</v>
      </c>
      <c r="S39" s="42">
        <v>1.4</v>
      </c>
      <c r="T39" s="42">
        <v>1.35</v>
      </c>
      <c r="U39" s="42">
        <v>1.5</v>
      </c>
      <c r="V39" s="42">
        <v>1.4</v>
      </c>
      <c r="W39" s="42">
        <v>1.35</v>
      </c>
      <c r="X39" s="42">
        <v>1.5</v>
      </c>
      <c r="Y39" s="42">
        <v>1.4</v>
      </c>
      <c r="Z39" s="42">
        <v>1.35</v>
      </c>
    </row>
    <row r="40" spans="1:26" ht="60">
      <c r="A40" s="23">
        <v>24</v>
      </c>
      <c r="B40" s="19" t="s">
        <v>90</v>
      </c>
      <c r="C40" s="23" t="s">
        <v>7</v>
      </c>
      <c r="D40" s="45">
        <v>22.49661705006766</v>
      </c>
      <c r="E40" s="45">
        <v>18.90207204883501</v>
      </c>
      <c r="F40" s="45">
        <v>20.386937552333524</v>
      </c>
      <c r="G40" s="45">
        <v>17.794065701165668</v>
      </c>
      <c r="H40" s="45">
        <v>17.795131782001793</v>
      </c>
      <c r="I40" s="45">
        <v>17.133254090199525</v>
      </c>
      <c r="J40" s="45">
        <v>17.218518316257107</v>
      </c>
      <c r="K40" s="45">
        <v>17.218809951380905</v>
      </c>
      <c r="L40" s="45">
        <v>17.09992243074451</v>
      </c>
      <c r="M40" s="45">
        <v>17.099446639683194</v>
      </c>
      <c r="N40" s="45">
        <v>17.09973202976006</v>
      </c>
      <c r="O40" s="45">
        <v>16.890603354093727</v>
      </c>
      <c r="P40" s="45">
        <v>16.890352077854352</v>
      </c>
      <c r="Q40" s="45">
        <v>16.890103307281677</v>
      </c>
      <c r="R40" s="45">
        <v>16.86808220288236</v>
      </c>
      <c r="S40" s="45">
        <v>16.868019251090125</v>
      </c>
      <c r="T40" s="45">
        <v>16.86795692565631</v>
      </c>
      <c r="U40" s="45">
        <v>16.91217091741018</v>
      </c>
      <c r="V40" s="45">
        <v>16.911465874507652</v>
      </c>
      <c r="W40" s="45">
        <v>16.911511458638206</v>
      </c>
      <c r="X40" s="45">
        <v>17.00362576244773</v>
      </c>
      <c r="Y40" s="45">
        <v>17.003269875017864</v>
      </c>
      <c r="Z40" s="45">
        <v>17.00366210706258</v>
      </c>
    </row>
    <row r="41" spans="1:26" ht="34.5" customHeight="1">
      <c r="A41" s="76" t="s">
        <v>157</v>
      </c>
      <c r="B41" s="77"/>
      <c r="C41" s="2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45.75" customHeight="1">
      <c r="A42" s="29"/>
      <c r="B42" s="51" t="s">
        <v>102</v>
      </c>
      <c r="C42" s="20" t="s">
        <v>103</v>
      </c>
      <c r="D42" s="42">
        <v>1632</v>
      </c>
      <c r="E42" s="42">
        <v>1523</v>
      </c>
      <c r="F42" s="42">
        <v>1549</v>
      </c>
      <c r="G42" s="42">
        <v>1464</v>
      </c>
      <c r="H42" s="42">
        <v>1471</v>
      </c>
      <c r="I42" s="42">
        <v>1478</v>
      </c>
      <c r="J42" s="42">
        <v>1486</v>
      </c>
      <c r="K42" s="42">
        <v>1493</v>
      </c>
      <c r="L42" s="42">
        <v>1493</v>
      </c>
      <c r="M42" s="42">
        <v>1501</v>
      </c>
      <c r="N42" s="42">
        <v>1508</v>
      </c>
      <c r="O42" s="42">
        <v>1507</v>
      </c>
      <c r="P42" s="42">
        <v>1515</v>
      </c>
      <c r="Q42" s="42">
        <v>1523</v>
      </c>
      <c r="R42" s="42">
        <v>1515</v>
      </c>
      <c r="S42" s="42">
        <v>1523</v>
      </c>
      <c r="T42" s="42">
        <v>1531</v>
      </c>
      <c r="U42" s="42">
        <v>1523</v>
      </c>
      <c r="V42" s="42">
        <v>1531</v>
      </c>
      <c r="W42" s="42">
        <v>1539</v>
      </c>
      <c r="X42" s="42">
        <v>1531</v>
      </c>
      <c r="Y42" s="42">
        <v>1539</v>
      </c>
      <c r="Z42" s="42">
        <v>1546</v>
      </c>
    </row>
    <row r="43" spans="1:26" ht="45">
      <c r="A43" s="30"/>
      <c r="B43" s="51" t="s">
        <v>104</v>
      </c>
      <c r="C43" s="20" t="s">
        <v>39</v>
      </c>
      <c r="D43" s="42">
        <v>5320</v>
      </c>
      <c r="E43" s="42">
        <v>4397</v>
      </c>
      <c r="F43" s="47">
        <v>4626</v>
      </c>
      <c r="G43" s="47">
        <v>4030</v>
      </c>
      <c r="H43" s="47">
        <v>4014.0478760661445</v>
      </c>
      <c r="I43" s="47">
        <v>3853.782842508579</v>
      </c>
      <c r="J43" s="47">
        <v>3873.1335100588735</v>
      </c>
      <c r="K43" s="47">
        <v>3892.4841776091675</v>
      </c>
      <c r="L43" s="47">
        <v>3826.9626400006214</v>
      </c>
      <c r="M43" s="47">
        <v>3846.178532663941</v>
      </c>
      <c r="N43" s="47">
        <v>3865.394425327261</v>
      </c>
      <c r="O43" s="47">
        <v>3789.9135805915503</v>
      </c>
      <c r="P43" s="47">
        <v>3808.943297076935</v>
      </c>
      <c r="Q43" s="47">
        <v>3827.9730135623195</v>
      </c>
      <c r="R43" s="47">
        <v>3793.294325784185</v>
      </c>
      <c r="S43" s="47">
        <v>3812.341030938879</v>
      </c>
      <c r="T43" s="47">
        <v>3831.3877360935735</v>
      </c>
      <c r="U43" s="47">
        <v>3807.9444037640756</v>
      </c>
      <c r="V43" s="47">
        <v>3827.0647274010817</v>
      </c>
      <c r="W43" s="47">
        <v>3846.185051038087</v>
      </c>
      <c r="X43" s="47">
        <v>3844.3497486318074</v>
      </c>
      <c r="Y43" s="47">
        <v>3863.653013700309</v>
      </c>
      <c r="Z43" s="47">
        <v>3882.956278768811</v>
      </c>
    </row>
    <row r="44" spans="1:26" ht="21.75" customHeight="1">
      <c r="A44" s="84"/>
      <c r="B44" s="86" t="s">
        <v>141</v>
      </c>
      <c r="C44" s="53" t="s">
        <v>52</v>
      </c>
      <c r="D44" s="42">
        <v>2896510</v>
      </c>
      <c r="E44" s="42">
        <v>4267266</v>
      </c>
      <c r="F44" s="45">
        <v>4779266</v>
      </c>
      <c r="G44" s="45">
        <v>4798805</v>
      </c>
      <c r="H44" s="45">
        <v>5223288.150451313</v>
      </c>
      <c r="I44" s="45">
        <v>5638587.2354244385</v>
      </c>
      <c r="J44" s="45">
        <v>5668421.844647677</v>
      </c>
      <c r="K44" s="45">
        <v>5695256.453870915</v>
      </c>
      <c r="L44" s="45">
        <v>6195897.064228935</v>
      </c>
      <c r="M44" s="45">
        <v>6228532.225355714</v>
      </c>
      <c r="N44" s="45">
        <v>6258167.386482492</v>
      </c>
      <c r="O44" s="45">
        <v>6843354.999239806</v>
      </c>
      <c r="P44" s="45">
        <v>6879243.71782895</v>
      </c>
      <c r="Q44" s="45">
        <v>6912132.436418095</v>
      </c>
      <c r="R44" s="45">
        <v>7615761.831541547</v>
      </c>
      <c r="S44" s="45">
        <v>7655531.991499042</v>
      </c>
      <c r="T44" s="45">
        <v>7692302.151456538</v>
      </c>
      <c r="U44" s="45">
        <v>8527143.985383688</v>
      </c>
      <c r="V44" s="45">
        <v>8571493.955159485</v>
      </c>
      <c r="W44" s="45">
        <v>8612843.924935283</v>
      </c>
      <c r="X44" s="45">
        <v>9606547.157489821</v>
      </c>
      <c r="Y44" s="45">
        <v>9656321.263808865</v>
      </c>
      <c r="Z44" s="45">
        <v>9703095.37012791</v>
      </c>
    </row>
    <row r="45" spans="1:26" ht="36.75" customHeight="1">
      <c r="A45" s="85"/>
      <c r="B45" s="86"/>
      <c r="C45" s="20" t="s">
        <v>6</v>
      </c>
      <c r="D45" s="45">
        <v>112.3</v>
      </c>
      <c r="E45" s="45">
        <v>147.32440074434405</v>
      </c>
      <c r="F45" s="45">
        <v>111.99831461174439</v>
      </c>
      <c r="G45" s="45">
        <v>100.40882846863933</v>
      </c>
      <c r="H45" s="45">
        <v>108.84560115385628</v>
      </c>
      <c r="I45" s="45">
        <v>107.95091277775366</v>
      </c>
      <c r="J45" s="45">
        <v>108.52209721873956</v>
      </c>
      <c r="K45" s="45">
        <v>109.03584657451499</v>
      </c>
      <c r="L45" s="45">
        <v>109.88385575207911</v>
      </c>
      <c r="M45" s="45">
        <v>109.88124024744053</v>
      </c>
      <c r="N45" s="45">
        <v>109.88385575207911</v>
      </c>
      <c r="O45" s="45">
        <v>110.4497852094553</v>
      </c>
      <c r="P45" s="45">
        <v>110.44726861690233</v>
      </c>
      <c r="Q45" s="45">
        <v>110.4497852094553</v>
      </c>
      <c r="R45" s="45">
        <v>111.28696132799692</v>
      </c>
      <c r="S45" s="45">
        <v>111.28450023740524</v>
      </c>
      <c r="T45" s="45">
        <v>111.28696132799693</v>
      </c>
      <c r="U45" s="45">
        <v>111.96705167521846</v>
      </c>
      <c r="V45" s="45">
        <v>111.96470689009669</v>
      </c>
      <c r="W45" s="45">
        <v>111.96705167521846</v>
      </c>
      <c r="X45" s="45">
        <v>112.6584372675814</v>
      </c>
      <c r="Y45" s="45">
        <v>112.6562220579574</v>
      </c>
      <c r="Z45" s="45">
        <v>112.65843726758138</v>
      </c>
    </row>
    <row r="46" spans="1:26" ht="30" customHeight="1">
      <c r="A46" s="76" t="s">
        <v>158</v>
      </c>
      <c r="B46" s="77"/>
      <c r="C46" s="2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5">
      <c r="A47" s="20"/>
      <c r="B47" s="51" t="s">
        <v>51</v>
      </c>
      <c r="C47" s="20" t="s">
        <v>52</v>
      </c>
      <c r="D47" s="46">
        <v>6535000</v>
      </c>
      <c r="E47" s="46">
        <v>6925000</v>
      </c>
      <c r="F47" s="46">
        <v>7216540</v>
      </c>
      <c r="G47" s="46">
        <v>8474148.186320001</v>
      </c>
      <c r="H47" s="42">
        <v>9208409.683304599</v>
      </c>
      <c r="I47" s="42">
        <v>9472879.435515549</v>
      </c>
      <c r="J47" s="42">
        <v>9558318.173170237</v>
      </c>
      <c r="K47" s="42">
        <v>9577523.631843088</v>
      </c>
      <c r="L47" s="42">
        <v>9783460.61424002</v>
      </c>
      <c r="M47" s="42">
        <v>9875609.722735014</v>
      </c>
      <c r="N47" s="42">
        <v>9960753.312855689</v>
      </c>
      <c r="O47" s="42">
        <v>10060863.554106358</v>
      </c>
      <c r="P47" s="42">
        <v>10189699.592301358</v>
      </c>
      <c r="Q47" s="42">
        <v>10318262.137444865</v>
      </c>
      <c r="R47" s="42">
        <v>10208990.895717124</v>
      </c>
      <c r="S47" s="42">
        <v>10415098.287105836</v>
      </c>
      <c r="T47" s="42">
        <v>10750565.538371064</v>
      </c>
      <c r="U47" s="42">
        <v>10469478.343651304</v>
      </c>
      <c r="V47" s="42">
        <v>10723012.550937485</v>
      </c>
      <c r="W47" s="42">
        <v>11101254.446075242</v>
      </c>
      <c r="X47" s="42">
        <v>10697034.304215185</v>
      </c>
      <c r="Y47" s="42">
        <v>10994554.902775014</v>
      </c>
      <c r="Z47" s="42">
        <v>11427563.056033121</v>
      </c>
    </row>
    <row r="48" spans="1:26" ht="15">
      <c r="A48" s="20"/>
      <c r="B48" s="51" t="s">
        <v>54</v>
      </c>
      <c r="C48" s="20" t="s">
        <v>43</v>
      </c>
      <c r="D48" s="46">
        <v>99.3</v>
      </c>
      <c r="E48" s="46">
        <v>93.8</v>
      </c>
      <c r="F48" s="46">
        <v>88.8</v>
      </c>
      <c r="G48" s="46">
        <v>94.7</v>
      </c>
      <c r="H48" s="42">
        <v>101.2</v>
      </c>
      <c r="I48" s="42">
        <v>100.4</v>
      </c>
      <c r="J48" s="42">
        <v>100.7</v>
      </c>
      <c r="K48" s="42">
        <v>101</v>
      </c>
      <c r="L48" s="42">
        <v>101.1</v>
      </c>
      <c r="M48" s="42">
        <v>101.4</v>
      </c>
      <c r="N48" s="42">
        <v>101.7</v>
      </c>
      <c r="O48" s="42">
        <v>101.7</v>
      </c>
      <c r="P48" s="42">
        <v>102</v>
      </c>
      <c r="Q48" s="42">
        <v>102.3</v>
      </c>
      <c r="R48" s="42">
        <v>102</v>
      </c>
      <c r="S48" s="42">
        <v>102.3</v>
      </c>
      <c r="T48" s="42">
        <v>102.6</v>
      </c>
      <c r="U48" s="42">
        <v>102</v>
      </c>
      <c r="V48" s="42">
        <v>102.3</v>
      </c>
      <c r="W48" s="42">
        <v>102.6</v>
      </c>
      <c r="X48" s="42">
        <v>102.1</v>
      </c>
      <c r="Y48" s="42">
        <v>102.4</v>
      </c>
      <c r="Z48" s="42">
        <v>102.7</v>
      </c>
    </row>
    <row r="49" spans="1:26" ht="15">
      <c r="A49" s="20"/>
      <c r="B49" s="51" t="s">
        <v>55</v>
      </c>
      <c r="C49" s="20" t="s">
        <v>21</v>
      </c>
      <c r="D49" s="46">
        <v>13446</v>
      </c>
      <c r="E49" s="46">
        <v>14253</v>
      </c>
      <c r="F49" s="46">
        <v>15011.129032258066</v>
      </c>
      <c r="G49" s="46">
        <v>17708.17276878373</v>
      </c>
      <c r="H49" s="42">
        <v>18898.962026960784</v>
      </c>
      <c r="I49" s="42">
        <v>19120.832909089328</v>
      </c>
      <c r="J49" s="42">
        <v>19143.725632715552</v>
      </c>
      <c r="K49" s="42">
        <v>18957.46988525802</v>
      </c>
      <c r="L49" s="42">
        <v>19744.299405289068</v>
      </c>
      <c r="M49" s="42">
        <v>19682.043698518104</v>
      </c>
      <c r="N49" s="42">
        <v>19581.044594431514</v>
      </c>
      <c r="O49" s="42">
        <v>20295.73824658166</v>
      </c>
      <c r="P49" s="42">
        <v>20255.12660774278</v>
      </c>
      <c r="Q49" s="42">
        <v>20094.779451633356</v>
      </c>
      <c r="R49" s="42">
        <v>20581.592866575178</v>
      </c>
      <c r="S49" s="42">
        <v>20638.673659147335</v>
      </c>
      <c r="T49" s="42">
        <v>20823.534428428185</v>
      </c>
      <c r="U49" s="42">
        <v>21094.18141709852</v>
      </c>
      <c r="V49" s="42">
        <v>21179.625265255392</v>
      </c>
      <c r="W49" s="42">
        <v>21437.5653552095</v>
      </c>
      <c r="X49" s="42">
        <v>21546.43234561483</v>
      </c>
      <c r="Y49" s="42">
        <v>21765.775773808775</v>
      </c>
      <c r="Z49" s="42">
        <v>22047.846576435815</v>
      </c>
    </row>
    <row r="50" spans="1:26" ht="15">
      <c r="A50" s="20"/>
      <c r="B50" s="64" t="s">
        <v>168</v>
      </c>
      <c r="C50" s="20" t="s">
        <v>169</v>
      </c>
      <c r="D50" s="46">
        <v>3289700</v>
      </c>
      <c r="E50" s="46">
        <v>3425600</v>
      </c>
      <c r="F50" s="46">
        <v>3458900</v>
      </c>
      <c r="G50" s="46">
        <v>3557400</v>
      </c>
      <c r="H50" s="46">
        <v>4086600</v>
      </c>
      <c r="I50" s="46">
        <v>4286300</v>
      </c>
      <c r="J50" s="46">
        <v>4325400</v>
      </c>
      <c r="K50" s="46">
        <v>4364500</v>
      </c>
      <c r="L50" s="46">
        <v>4512600</v>
      </c>
      <c r="M50" s="46">
        <v>4587000</v>
      </c>
      <c r="N50" s="46">
        <v>4666300</v>
      </c>
      <c r="O50" s="46">
        <v>4751300</v>
      </c>
      <c r="P50" s="46">
        <v>4865100</v>
      </c>
      <c r="Q50" s="46">
        <v>4989800</v>
      </c>
      <c r="R50" s="46">
        <v>4857900</v>
      </c>
      <c r="S50" s="46">
        <v>5047700</v>
      </c>
      <c r="T50" s="46">
        <v>5379700</v>
      </c>
      <c r="U50" s="46">
        <v>5076300</v>
      </c>
      <c r="V50" s="46">
        <v>5310000</v>
      </c>
      <c r="W50" s="46">
        <v>5686500</v>
      </c>
      <c r="X50" s="46">
        <v>5263500</v>
      </c>
      <c r="Y50" s="46">
        <v>5543200</v>
      </c>
      <c r="Z50" s="46">
        <v>5965200</v>
      </c>
    </row>
    <row r="51" spans="1:26" ht="15">
      <c r="A51" s="80"/>
      <c r="B51" s="81" t="s">
        <v>84</v>
      </c>
      <c r="C51" s="20" t="s">
        <v>52</v>
      </c>
      <c r="D51" s="46">
        <v>3113300</v>
      </c>
      <c r="E51" s="46">
        <v>3260800</v>
      </c>
      <c r="F51" s="46">
        <v>3293100</v>
      </c>
      <c r="G51" s="46">
        <v>3386100</v>
      </c>
      <c r="H51" s="46">
        <v>3908400</v>
      </c>
      <c r="I51" s="46">
        <v>4107700</v>
      </c>
      <c r="J51" s="46">
        <v>4146799.999999999</v>
      </c>
      <c r="K51" s="46">
        <v>4185899.9999999995</v>
      </c>
      <c r="L51" s="46">
        <v>4333600</v>
      </c>
      <c r="M51" s="46">
        <v>4408000</v>
      </c>
      <c r="N51" s="46">
        <v>4487300</v>
      </c>
      <c r="O51" s="46">
        <v>4571900.000000001</v>
      </c>
      <c r="P51" s="46">
        <v>4685700.000000001</v>
      </c>
      <c r="Q51" s="46">
        <v>4810400.000000001</v>
      </c>
      <c r="R51" s="46">
        <v>4678500</v>
      </c>
      <c r="S51" s="46">
        <v>4868300</v>
      </c>
      <c r="T51" s="46">
        <v>5200300</v>
      </c>
      <c r="U51" s="46">
        <v>4896900.000000001</v>
      </c>
      <c r="V51" s="46">
        <v>5130600</v>
      </c>
      <c r="W51" s="46">
        <v>5507100</v>
      </c>
      <c r="X51" s="46">
        <v>5084100</v>
      </c>
      <c r="Y51" s="46">
        <v>5363800</v>
      </c>
      <c r="Z51" s="46">
        <v>5785800</v>
      </c>
    </row>
    <row r="52" spans="1:26" ht="15">
      <c r="A52" s="80"/>
      <c r="B52" s="81"/>
      <c r="C52" s="20" t="s">
        <v>6</v>
      </c>
      <c r="D52" s="46">
        <v>105.1</v>
      </c>
      <c r="E52" s="46">
        <v>104.7</v>
      </c>
      <c r="F52" s="46">
        <v>100.99055446516192</v>
      </c>
      <c r="G52" s="46">
        <v>102.82408672679237</v>
      </c>
      <c r="H52" s="46">
        <v>115.42482501993443</v>
      </c>
      <c r="I52" s="46">
        <v>105.09927335994269</v>
      </c>
      <c r="J52" s="46">
        <v>106.09968273462285</v>
      </c>
      <c r="K52" s="46">
        <v>107.10009210930302</v>
      </c>
      <c r="L52" s="46">
        <v>105.49942790369306</v>
      </c>
      <c r="M52" s="46">
        <v>106.2988328349571</v>
      </c>
      <c r="N52" s="46">
        <v>107.20036312382047</v>
      </c>
      <c r="O52" s="46">
        <v>105.49889237585381</v>
      </c>
      <c r="P52" s="46">
        <v>106.29990925589838</v>
      </c>
      <c r="Q52" s="46">
        <v>107.20032090566714</v>
      </c>
      <c r="R52" s="46">
        <v>102.33163455018699</v>
      </c>
      <c r="S52" s="46">
        <v>103.89696310049723</v>
      </c>
      <c r="T52" s="46">
        <v>108.10535506402792</v>
      </c>
      <c r="U52" s="46">
        <v>104.66816287271563</v>
      </c>
      <c r="V52" s="46">
        <v>105.38791775363063</v>
      </c>
      <c r="W52" s="46">
        <v>105.89965963502107</v>
      </c>
      <c r="X52" s="46">
        <v>103.8228266862709</v>
      </c>
      <c r="Y52" s="46">
        <v>104.54527735547498</v>
      </c>
      <c r="Z52" s="46">
        <v>105.06073977229396</v>
      </c>
    </row>
    <row r="53" spans="1:26" ht="15">
      <c r="A53" s="20"/>
      <c r="B53" s="51" t="s">
        <v>56</v>
      </c>
      <c r="C53" s="20" t="s">
        <v>52</v>
      </c>
      <c r="D53" s="46">
        <v>6535000</v>
      </c>
      <c r="E53" s="46">
        <v>6925000</v>
      </c>
      <c r="F53" s="46">
        <v>7416675</v>
      </c>
      <c r="G53" s="46">
        <v>8474148.186320001</v>
      </c>
      <c r="H53" s="42">
        <v>9208409.683304599</v>
      </c>
      <c r="I53" s="42">
        <v>9472879.435515549</v>
      </c>
      <c r="J53" s="42">
        <v>9558318.173170237</v>
      </c>
      <c r="K53" s="42">
        <v>9577523.631843088</v>
      </c>
      <c r="L53" s="42">
        <v>9783460.61424002</v>
      </c>
      <c r="M53" s="42">
        <v>9875609.722735014</v>
      </c>
      <c r="N53" s="42">
        <v>9960753.312855689</v>
      </c>
      <c r="O53" s="42">
        <v>10060863.554106358</v>
      </c>
      <c r="P53" s="42">
        <v>10189699.592301358</v>
      </c>
      <c r="Q53" s="42">
        <v>10318262.137444865</v>
      </c>
      <c r="R53" s="42">
        <v>10208990.895717124</v>
      </c>
      <c r="S53" s="42">
        <v>10415098.287105836</v>
      </c>
      <c r="T53" s="42">
        <v>10750565.538371064</v>
      </c>
      <c r="U53" s="42">
        <v>10469478.343651304</v>
      </c>
      <c r="V53" s="42">
        <v>10723012.550937485</v>
      </c>
      <c r="W53" s="42">
        <v>11101254.446075242</v>
      </c>
      <c r="X53" s="42">
        <v>10697034.304215185</v>
      </c>
      <c r="Y53" s="42">
        <v>10994554.902775014</v>
      </c>
      <c r="Z53" s="42">
        <v>11427563.056033121</v>
      </c>
    </row>
    <row r="54" spans="1:26" ht="30">
      <c r="A54" s="20"/>
      <c r="B54" s="51" t="s">
        <v>57</v>
      </c>
      <c r="C54" s="20" t="s">
        <v>52</v>
      </c>
      <c r="D54" s="46">
        <v>48162</v>
      </c>
      <c r="E54" s="46">
        <v>19062</v>
      </c>
      <c r="F54" s="46">
        <v>-157293</v>
      </c>
      <c r="G54" s="46">
        <v>57649.45367999934</v>
      </c>
      <c r="H54" s="45">
        <v>44522.12509540096</v>
      </c>
      <c r="I54" s="45">
        <v>49295.35321093723</v>
      </c>
      <c r="J54" s="45">
        <v>44174.6041998826</v>
      </c>
      <c r="K54" s="45">
        <v>45288.081913881004</v>
      </c>
      <c r="L54" s="45">
        <v>49200.48959393427</v>
      </c>
      <c r="M54" s="45">
        <v>44140.3013181109</v>
      </c>
      <c r="N54" s="45">
        <v>49076.683817701414</v>
      </c>
      <c r="O54" s="45">
        <v>46414.09269130789</v>
      </c>
      <c r="P54" s="45">
        <v>43190.369930295274</v>
      </c>
      <c r="Q54" s="45">
        <v>50644.0595979467</v>
      </c>
      <c r="R54" s="45">
        <v>40642.351837314665</v>
      </c>
      <c r="S54" s="45">
        <v>36326.05388637446</v>
      </c>
      <c r="T54" s="45">
        <v>44354.709326107055</v>
      </c>
      <c r="U54" s="45">
        <v>35424.00206375867</v>
      </c>
      <c r="V54" s="45">
        <v>27765.233706150204</v>
      </c>
      <c r="W54" s="45">
        <v>37704.51249161363</v>
      </c>
      <c r="X54" s="45">
        <v>33089.0039009992</v>
      </c>
      <c r="Y54" s="45">
        <v>27633.949081750587</v>
      </c>
      <c r="Z54" s="45">
        <v>28498.02508292906</v>
      </c>
    </row>
    <row r="55" spans="1:26" ht="30">
      <c r="A55" s="20"/>
      <c r="B55" s="51" t="s">
        <v>58</v>
      </c>
      <c r="C55" s="20" t="s">
        <v>13</v>
      </c>
      <c r="D55" s="46">
        <v>7944</v>
      </c>
      <c r="E55" s="46">
        <v>9038</v>
      </c>
      <c r="F55" s="46">
        <v>8984</v>
      </c>
      <c r="G55" s="46">
        <v>8962</v>
      </c>
      <c r="H55" s="42">
        <v>9689</v>
      </c>
      <c r="I55" s="42">
        <v>9950</v>
      </c>
      <c r="J55" s="42">
        <v>9950</v>
      </c>
      <c r="K55" s="42">
        <v>9950</v>
      </c>
      <c r="L55" s="42">
        <v>10169</v>
      </c>
      <c r="M55" s="42">
        <v>10169</v>
      </c>
      <c r="N55" s="42">
        <v>10169</v>
      </c>
      <c r="O55" s="42">
        <v>10505</v>
      </c>
      <c r="P55" s="42">
        <v>10505</v>
      </c>
      <c r="Q55" s="42">
        <v>10505</v>
      </c>
      <c r="R55" s="42">
        <v>10925</v>
      </c>
      <c r="S55" s="42">
        <v>10925</v>
      </c>
      <c r="T55" s="42">
        <v>10925</v>
      </c>
      <c r="U55" s="42">
        <v>11362</v>
      </c>
      <c r="V55" s="42">
        <v>11362</v>
      </c>
      <c r="W55" s="42">
        <v>11362</v>
      </c>
      <c r="X55" s="42">
        <v>11816</v>
      </c>
      <c r="Y55" s="42">
        <v>11816</v>
      </c>
      <c r="Z55" s="42">
        <v>11816</v>
      </c>
    </row>
    <row r="56" spans="1:26" ht="30">
      <c r="A56" s="20"/>
      <c r="B56" s="51" t="s">
        <v>82</v>
      </c>
      <c r="C56" s="20" t="s">
        <v>59</v>
      </c>
      <c r="D56" s="46">
        <v>13.42772861356932</v>
      </c>
      <c r="E56" s="46">
        <v>13.426035502958579</v>
      </c>
      <c r="F56" s="46">
        <v>13.847305389221557</v>
      </c>
      <c r="G56" s="46">
        <v>14.066165413533833</v>
      </c>
      <c r="H56" s="45">
        <v>14.094395280235991</v>
      </c>
      <c r="I56" s="45">
        <v>14.341040462427745</v>
      </c>
      <c r="J56" s="45">
        <v>13.679083094555875</v>
      </c>
      <c r="K56" s="45">
        <v>13.378531073446327</v>
      </c>
      <c r="L56" s="45">
        <v>14.208092485549132</v>
      </c>
      <c r="M56" s="45">
        <v>13.470085470085468</v>
      </c>
      <c r="N56" s="45">
        <v>13.137254901960782</v>
      </c>
      <c r="O56" s="45">
        <v>14.121387283236995</v>
      </c>
      <c r="P56" s="45">
        <v>13.34659090909091</v>
      </c>
      <c r="Q56" s="45">
        <v>12.908587257617729</v>
      </c>
      <c r="R56" s="45">
        <v>14.014450867052023</v>
      </c>
      <c r="S56" s="45">
        <v>13.20396600566572</v>
      </c>
      <c r="T56" s="45">
        <v>12.790633608815424</v>
      </c>
      <c r="U56" s="45">
        <v>13.731213872832368</v>
      </c>
      <c r="V56" s="45">
        <v>12.889830508474578</v>
      </c>
      <c r="W56" s="45">
        <v>12.486263736263737</v>
      </c>
      <c r="X56" s="45">
        <v>13.771676300578033</v>
      </c>
      <c r="Y56" s="45">
        <v>12.966005665722378</v>
      </c>
      <c r="Z56" s="45">
        <v>12.524725274725276</v>
      </c>
    </row>
    <row r="57" spans="1:26" ht="19.5" customHeight="1">
      <c r="A57" s="80"/>
      <c r="B57" s="81" t="s">
        <v>24</v>
      </c>
      <c r="C57" s="20" t="s">
        <v>13</v>
      </c>
      <c r="D57" s="46">
        <v>22439.3</v>
      </c>
      <c r="E57" s="46">
        <v>23420.6</v>
      </c>
      <c r="F57" s="46">
        <v>24242.6</v>
      </c>
      <c r="G57" s="65">
        <v>24325.431034482757</v>
      </c>
      <c r="H57" s="65">
        <v>26917.355371900827</v>
      </c>
      <c r="I57" s="65">
        <v>28525.694444444445</v>
      </c>
      <c r="J57" s="65">
        <v>28325.13661202185</v>
      </c>
      <c r="K57" s="65">
        <v>28359.75609756097</v>
      </c>
      <c r="L57" s="65">
        <v>29601.09289617486</v>
      </c>
      <c r="M57" s="65">
        <v>29864.498644986452</v>
      </c>
      <c r="N57" s="65">
        <v>30156.586021505376</v>
      </c>
      <c r="O57" s="65">
        <v>30974.932249322505</v>
      </c>
      <c r="P57" s="65">
        <v>31489.919354838716</v>
      </c>
      <c r="Q57" s="65">
        <v>32069.33333333334</v>
      </c>
      <c r="R57" s="65">
        <v>31697.154471544716</v>
      </c>
      <c r="S57" s="65">
        <v>32717.06989247312</v>
      </c>
      <c r="T57" s="65">
        <v>34668.666666666664</v>
      </c>
      <c r="U57" s="65">
        <v>32909.274193548394</v>
      </c>
      <c r="V57" s="65">
        <v>34204</v>
      </c>
      <c r="W57" s="65">
        <v>36422.619047619046</v>
      </c>
      <c r="X57" s="65">
        <v>34167.33870967742</v>
      </c>
      <c r="Y57" s="65">
        <v>35758.666666666664</v>
      </c>
      <c r="Z57" s="65">
        <v>38265.87301587302</v>
      </c>
    </row>
    <row r="58" spans="1:26" ht="15">
      <c r="A58" s="80"/>
      <c r="B58" s="81"/>
      <c r="C58" s="20" t="s">
        <v>6</v>
      </c>
      <c r="D58" s="46">
        <v>105.1</v>
      </c>
      <c r="E58" s="66">
        <v>104.373131069151</v>
      </c>
      <c r="F58" s="66">
        <v>103.50973074985271</v>
      </c>
      <c r="G58" s="65">
        <v>100.34167554009372</v>
      </c>
      <c r="H58" s="65">
        <v>110.65520415134212</v>
      </c>
      <c r="I58" s="65">
        <v>105.97510063794222</v>
      </c>
      <c r="J58" s="65">
        <v>105.23001320401117</v>
      </c>
      <c r="K58" s="65">
        <v>105.35862719695663</v>
      </c>
      <c r="L58" s="65">
        <v>103.76992908559973</v>
      </c>
      <c r="M58" s="65">
        <v>105.43461468182738</v>
      </c>
      <c r="N58" s="65">
        <v>106.33584406637029</v>
      </c>
      <c r="O58" s="65">
        <v>104.64117780369241</v>
      </c>
      <c r="P58" s="65">
        <v>105.44265192318952</v>
      </c>
      <c r="Q58" s="65">
        <v>106.34271833842179</v>
      </c>
      <c r="R58" s="65">
        <v>102.33163455018696</v>
      </c>
      <c r="S58" s="65">
        <v>103.89696310049723</v>
      </c>
      <c r="T58" s="65">
        <v>108.10535506402792</v>
      </c>
      <c r="U58" s="65">
        <v>103.82406478503243</v>
      </c>
      <c r="V58" s="65">
        <v>104.54481441160159</v>
      </c>
      <c r="W58" s="65">
        <v>105.05918614585423</v>
      </c>
      <c r="X58" s="65">
        <v>103.82282668627087</v>
      </c>
      <c r="Y58" s="65">
        <v>104.54527735547498</v>
      </c>
      <c r="Z58" s="65">
        <v>105.06073977229396</v>
      </c>
    </row>
    <row r="59" spans="1:26" ht="30.75" customHeight="1">
      <c r="A59" s="74" t="s">
        <v>92</v>
      </c>
      <c r="B59" s="75"/>
      <c r="C59" s="2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ht="18.75" customHeight="1">
      <c r="A60" s="80"/>
      <c r="B60" s="81" t="s">
        <v>142</v>
      </c>
      <c r="C60" s="20" t="s">
        <v>28</v>
      </c>
      <c r="D60" s="42">
        <v>1825.4</v>
      </c>
      <c r="E60" s="42">
        <v>2155.8</v>
      </c>
      <c r="F60" s="42">
        <v>2226.9</v>
      </c>
      <c r="G60" s="42">
        <v>2594.3</v>
      </c>
      <c r="H60" s="42">
        <v>2730.9</v>
      </c>
      <c r="I60" s="42">
        <v>2908.3</v>
      </c>
      <c r="J60" s="42">
        <v>2925.4</v>
      </c>
      <c r="K60" s="42">
        <v>2942.4</v>
      </c>
      <c r="L60" s="42">
        <v>3112.3</v>
      </c>
      <c r="M60" s="42">
        <v>3148.9</v>
      </c>
      <c r="N60" s="42">
        <v>3185.6</v>
      </c>
      <c r="O60" s="42">
        <v>3330.7</v>
      </c>
      <c r="P60" s="42">
        <v>3389.5</v>
      </c>
      <c r="Q60" s="42">
        <v>3448.9</v>
      </c>
      <c r="R60" s="42">
        <v>3574.8</v>
      </c>
      <c r="S60" s="42">
        <v>3662.6</v>
      </c>
      <c r="T60" s="42">
        <v>3744.7</v>
      </c>
      <c r="U60" s="42">
        <v>3851.6</v>
      </c>
      <c r="V60" s="42">
        <v>3972.9</v>
      </c>
      <c r="W60" s="42">
        <v>4077.5</v>
      </c>
      <c r="X60" s="42">
        <v>4161.9</v>
      </c>
      <c r="Y60" s="42">
        <v>4317.7</v>
      </c>
      <c r="Z60" s="42">
        <v>4448.4</v>
      </c>
    </row>
    <row r="61" spans="1:26" ht="30.75" customHeight="1">
      <c r="A61" s="80"/>
      <c r="B61" s="81"/>
      <c r="C61" s="42" t="s">
        <v>23</v>
      </c>
      <c r="D61" s="42">
        <v>99.3</v>
      </c>
      <c r="E61" s="42">
        <v>94.6</v>
      </c>
      <c r="F61" s="45">
        <v>103.2980795992207</v>
      </c>
      <c r="G61" s="45">
        <v>115.3</v>
      </c>
      <c r="H61" s="42">
        <v>103</v>
      </c>
      <c r="I61" s="42">
        <v>102.5</v>
      </c>
      <c r="J61" s="42">
        <v>103.2</v>
      </c>
      <c r="K61" s="42">
        <v>103.7</v>
      </c>
      <c r="L61" s="42">
        <v>102.9</v>
      </c>
      <c r="M61" s="42">
        <v>103.6</v>
      </c>
      <c r="N61" s="42">
        <v>104.1</v>
      </c>
      <c r="O61" s="42">
        <v>102.9</v>
      </c>
      <c r="P61" s="42">
        <v>103.6</v>
      </c>
      <c r="Q61" s="42">
        <v>104.1</v>
      </c>
      <c r="R61" s="42">
        <v>103.2</v>
      </c>
      <c r="S61" s="42">
        <v>104</v>
      </c>
      <c r="T61" s="42">
        <v>104.4</v>
      </c>
      <c r="U61" s="42">
        <v>103.6</v>
      </c>
      <c r="V61" s="42">
        <v>104.3</v>
      </c>
      <c r="W61" s="42">
        <v>104.2</v>
      </c>
      <c r="X61" s="42">
        <v>103.9</v>
      </c>
      <c r="Y61" s="42">
        <v>104.5</v>
      </c>
      <c r="Z61" s="42">
        <v>104.9</v>
      </c>
    </row>
    <row r="62" spans="1:26" ht="18.75" customHeight="1">
      <c r="A62" s="20"/>
      <c r="B62" s="51" t="s">
        <v>10</v>
      </c>
      <c r="C62" s="20" t="s">
        <v>7</v>
      </c>
      <c r="D62" s="42">
        <v>107.6</v>
      </c>
      <c r="E62" s="42">
        <v>116.3</v>
      </c>
      <c r="F62" s="42">
        <v>107.8</v>
      </c>
      <c r="G62" s="42">
        <v>103.9</v>
      </c>
      <c r="H62" s="42">
        <v>103.6</v>
      </c>
      <c r="I62" s="42">
        <v>103.9</v>
      </c>
      <c r="J62" s="42">
        <v>103.8</v>
      </c>
      <c r="K62" s="42">
        <v>103.9</v>
      </c>
      <c r="L62" s="42">
        <v>104</v>
      </c>
      <c r="M62" s="42">
        <v>103.9</v>
      </c>
      <c r="N62" s="42">
        <v>104</v>
      </c>
      <c r="O62" s="42">
        <v>104</v>
      </c>
      <c r="P62" s="42">
        <v>103.9</v>
      </c>
      <c r="Q62" s="42">
        <v>104</v>
      </c>
      <c r="R62" s="42">
        <v>104</v>
      </c>
      <c r="S62" s="42">
        <v>103.9</v>
      </c>
      <c r="T62" s="42">
        <v>104</v>
      </c>
      <c r="U62" s="42">
        <v>104</v>
      </c>
      <c r="V62" s="42">
        <v>104</v>
      </c>
      <c r="W62" s="42">
        <v>104</v>
      </c>
      <c r="X62" s="42">
        <v>104</v>
      </c>
      <c r="Y62" s="42">
        <v>104</v>
      </c>
      <c r="Z62" s="42">
        <v>104</v>
      </c>
    </row>
    <row r="63" spans="1:26" ht="31.5" customHeight="1">
      <c r="A63" s="20"/>
      <c r="B63" s="51" t="s">
        <v>11</v>
      </c>
      <c r="C63" s="20" t="s">
        <v>7</v>
      </c>
      <c r="D63" s="42">
        <v>111.4</v>
      </c>
      <c r="E63" s="42">
        <v>112.9</v>
      </c>
      <c r="F63" s="42">
        <v>105.4</v>
      </c>
      <c r="G63" s="42">
        <v>102.5</v>
      </c>
      <c r="H63" s="42">
        <v>103.1</v>
      </c>
      <c r="I63" s="42">
        <v>104.3</v>
      </c>
      <c r="J63" s="42">
        <v>104.3</v>
      </c>
      <c r="K63" s="42">
        <v>104.3</v>
      </c>
      <c r="L63" s="42">
        <v>104</v>
      </c>
      <c r="M63" s="42">
        <v>103.8</v>
      </c>
      <c r="N63" s="42">
        <v>104</v>
      </c>
      <c r="O63" s="42">
        <v>104</v>
      </c>
      <c r="P63" s="42">
        <v>104</v>
      </c>
      <c r="Q63" s="42">
        <v>104</v>
      </c>
      <c r="R63" s="42">
        <v>104</v>
      </c>
      <c r="S63" s="42">
        <v>104</v>
      </c>
      <c r="T63" s="42">
        <v>104</v>
      </c>
      <c r="U63" s="42">
        <v>104</v>
      </c>
      <c r="V63" s="42">
        <v>104</v>
      </c>
      <c r="W63" s="42">
        <v>104</v>
      </c>
      <c r="X63" s="42">
        <v>104</v>
      </c>
      <c r="Y63" s="42">
        <v>104</v>
      </c>
      <c r="Z63" s="42">
        <v>104</v>
      </c>
    </row>
    <row r="64" spans="1:26" ht="18.75" customHeight="1">
      <c r="A64" s="80"/>
      <c r="B64" s="81" t="s">
        <v>22</v>
      </c>
      <c r="C64" s="20" t="s">
        <v>28</v>
      </c>
      <c r="D64" s="45">
        <v>65.6</v>
      </c>
      <c r="E64" s="45">
        <v>103.6</v>
      </c>
      <c r="F64" s="45">
        <v>219.4</v>
      </c>
      <c r="G64" s="45">
        <v>249.8</v>
      </c>
      <c r="H64" s="45">
        <v>250</v>
      </c>
      <c r="I64" s="45">
        <v>263.64625</v>
      </c>
      <c r="J64" s="45">
        <v>264.69</v>
      </c>
      <c r="K64" s="45">
        <v>268.062</v>
      </c>
      <c r="L64" s="45">
        <v>278.5791736</v>
      </c>
      <c r="M64" s="45">
        <v>281.61321984</v>
      </c>
      <c r="N64" s="45">
        <v>288.26315232</v>
      </c>
      <c r="O64" s="45">
        <v>294.35789799270395</v>
      </c>
      <c r="P64" s="45">
        <v>299.61844266369025</v>
      </c>
      <c r="Q64" s="45">
        <v>308.4876950867712</v>
      </c>
      <c r="R64" s="45">
        <v>311.0303293350107</v>
      </c>
      <c r="S64" s="45">
        <v>319.3974545376911</v>
      </c>
      <c r="T64" s="45">
        <v>329.4895373682786</v>
      </c>
      <c r="U64" s="45">
        <v>328.6470871885457</v>
      </c>
      <c r="V64" s="45">
        <v>341.1420332426171</v>
      </c>
      <c r="W64" s="45">
        <v>352.60652331003706</v>
      </c>
      <c r="X64" s="45">
        <v>347.2616582069049</v>
      </c>
      <c r="Y64" s="45">
        <v>365.07655829491915</v>
      </c>
      <c r="Z64" s="45">
        <v>379.17895090668145</v>
      </c>
    </row>
    <row r="65" spans="1:26" ht="30.75" customHeight="1">
      <c r="A65" s="80"/>
      <c r="B65" s="81"/>
      <c r="C65" s="42" t="s">
        <v>41</v>
      </c>
      <c r="D65" s="42">
        <v>100</v>
      </c>
      <c r="E65" s="42">
        <v>100.7</v>
      </c>
      <c r="F65" s="45">
        <v>198.66422305446696</v>
      </c>
      <c r="G65" s="45">
        <v>103.3</v>
      </c>
      <c r="H65" s="42">
        <v>102.2</v>
      </c>
      <c r="I65" s="42">
        <v>101.5</v>
      </c>
      <c r="J65" s="42">
        <v>102</v>
      </c>
      <c r="K65" s="42">
        <v>103.2</v>
      </c>
      <c r="L65" s="42">
        <v>101.6</v>
      </c>
      <c r="M65" s="42">
        <v>102.4</v>
      </c>
      <c r="N65" s="42">
        <v>103.4</v>
      </c>
      <c r="O65" s="42">
        <v>101.6</v>
      </c>
      <c r="P65" s="42">
        <v>102.4</v>
      </c>
      <c r="Q65" s="42">
        <v>102.9</v>
      </c>
      <c r="R65" s="42">
        <v>101.6</v>
      </c>
      <c r="S65" s="42">
        <v>102.6</v>
      </c>
      <c r="T65" s="42">
        <v>102.7</v>
      </c>
      <c r="U65" s="42">
        <v>101.6</v>
      </c>
      <c r="V65" s="42">
        <v>102.7</v>
      </c>
      <c r="W65" s="42">
        <v>102.9</v>
      </c>
      <c r="X65" s="42">
        <v>101.6</v>
      </c>
      <c r="Y65" s="42">
        <v>102.9</v>
      </c>
      <c r="Z65" s="42">
        <v>103.4</v>
      </c>
    </row>
    <row r="66" spans="1:26" ht="30.75" customHeight="1">
      <c r="A66" s="74" t="s">
        <v>93</v>
      </c>
      <c r="B66" s="75"/>
      <c r="C66" s="2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ht="24" customHeight="1">
      <c r="A67" s="71"/>
      <c r="B67" s="81" t="s">
        <v>156</v>
      </c>
      <c r="C67" s="20" t="s">
        <v>28</v>
      </c>
      <c r="D67" s="20">
        <v>11191.6</v>
      </c>
      <c r="E67" s="20">
        <v>11269.9</v>
      </c>
      <c r="F67" s="20">
        <v>15058.2</v>
      </c>
      <c r="G67" s="20">
        <v>15880</v>
      </c>
      <c r="H67" s="20">
        <v>19122.7</v>
      </c>
      <c r="I67" s="20">
        <v>20136.2</v>
      </c>
      <c r="J67" s="20">
        <v>20480.4</v>
      </c>
      <c r="K67" s="20">
        <v>20958.5</v>
      </c>
      <c r="L67" s="20">
        <v>21263.8</v>
      </c>
      <c r="M67" s="20">
        <v>22077.9</v>
      </c>
      <c r="N67" s="20">
        <v>23033.4</v>
      </c>
      <c r="O67" s="20">
        <v>22305.7</v>
      </c>
      <c r="P67" s="20">
        <v>23910.4</v>
      </c>
      <c r="Q67" s="20">
        <v>25474.9</v>
      </c>
      <c r="R67" s="20">
        <v>23242.5</v>
      </c>
      <c r="S67" s="20">
        <v>26014.5</v>
      </c>
      <c r="T67" s="20">
        <v>28353.6</v>
      </c>
      <c r="U67" s="20">
        <v>24056</v>
      </c>
      <c r="V67" s="20">
        <v>28433.9</v>
      </c>
      <c r="W67" s="20">
        <v>31756</v>
      </c>
      <c r="X67" s="20">
        <v>24729.6</v>
      </c>
      <c r="Y67" s="20">
        <v>31220.4</v>
      </c>
      <c r="Z67" s="20">
        <v>35789.9</v>
      </c>
    </row>
    <row r="68" spans="1:26" ht="52.5" customHeight="1">
      <c r="A68" s="72"/>
      <c r="B68" s="81"/>
      <c r="C68" s="20" t="s">
        <v>6</v>
      </c>
      <c r="D68" s="20">
        <v>96.7</v>
      </c>
      <c r="E68" s="20">
        <v>100.7</v>
      </c>
      <c r="F68" s="20">
        <v>108.2</v>
      </c>
      <c r="G68" s="20">
        <v>106</v>
      </c>
      <c r="H68" s="20">
        <v>120.4</v>
      </c>
      <c r="I68" s="20">
        <v>105.3</v>
      </c>
      <c r="J68" s="20">
        <v>107.1</v>
      </c>
      <c r="K68" s="20">
        <v>109.6</v>
      </c>
      <c r="L68" s="20">
        <v>105.6</v>
      </c>
      <c r="M68" s="20">
        <v>107.8</v>
      </c>
      <c r="N68" s="20">
        <v>109.9</v>
      </c>
      <c r="O68" s="20">
        <v>104.9</v>
      </c>
      <c r="P68" s="20">
        <v>108.3</v>
      </c>
      <c r="Q68" s="20">
        <v>110.6</v>
      </c>
      <c r="R68" s="20">
        <v>104.2</v>
      </c>
      <c r="S68" s="20">
        <v>108.8</v>
      </c>
      <c r="T68" s="20">
        <v>111.3</v>
      </c>
      <c r="U68" s="20">
        <v>103.5</v>
      </c>
      <c r="V68" s="20">
        <v>109.3</v>
      </c>
      <c r="W68" s="20">
        <v>112</v>
      </c>
      <c r="X68" s="20">
        <v>102.8</v>
      </c>
      <c r="Y68" s="20">
        <v>109.8</v>
      </c>
      <c r="Z68" s="20">
        <v>112.7</v>
      </c>
    </row>
    <row r="69" spans="1:26" ht="20.25" customHeight="1">
      <c r="A69" s="72"/>
      <c r="B69" s="26" t="s">
        <v>53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20.25" customHeight="1">
      <c r="A70" s="72"/>
      <c r="B70" s="81" t="s">
        <v>26</v>
      </c>
      <c r="C70" s="20" t="s">
        <v>28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</row>
    <row r="71" spans="1:26" ht="20.25" customHeight="1">
      <c r="A71" s="72"/>
      <c r="B71" s="81"/>
      <c r="C71" s="20" t="s">
        <v>6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</row>
    <row r="72" spans="1:26" ht="20.25" customHeight="1">
      <c r="A72" s="72"/>
      <c r="B72" s="81" t="s">
        <v>27</v>
      </c>
      <c r="C72" s="20" t="s">
        <v>28</v>
      </c>
      <c r="D72" s="43">
        <v>10986.5</v>
      </c>
      <c r="E72" s="43">
        <v>10997.8</v>
      </c>
      <c r="F72" s="43">
        <v>11919</v>
      </c>
      <c r="G72" s="43">
        <v>12864.13</v>
      </c>
      <c r="H72" s="43">
        <v>17524.04228</v>
      </c>
      <c r="I72" s="43">
        <v>18452.81368</v>
      </c>
      <c r="J72" s="43">
        <v>18768.23856</v>
      </c>
      <c r="K72" s="43">
        <v>19206.3694</v>
      </c>
      <c r="L72" s="43">
        <v>19486.14632</v>
      </c>
      <c r="M72" s="43">
        <v>20232.187560000002</v>
      </c>
      <c r="N72" s="43">
        <v>21107.80776</v>
      </c>
      <c r="O72" s="43">
        <v>20440.94348</v>
      </c>
      <c r="P72" s="43">
        <v>21911.490560000002</v>
      </c>
      <c r="Q72" s="43">
        <v>23345.198360000002</v>
      </c>
      <c r="R72" s="43">
        <v>21299.427000000003</v>
      </c>
      <c r="S72" s="43">
        <v>23839.6878</v>
      </c>
      <c r="T72" s="43">
        <v>25983.23904</v>
      </c>
      <c r="U72" s="43">
        <v>22044.9184</v>
      </c>
      <c r="V72" s="43">
        <v>26056.825960000002</v>
      </c>
      <c r="W72" s="43">
        <v>29101.198399999997</v>
      </c>
      <c r="X72" s="43">
        <v>22662.205439999998</v>
      </c>
      <c r="Y72" s="43">
        <v>28610.374560000004</v>
      </c>
      <c r="Z72" s="43">
        <v>32797.86436</v>
      </c>
    </row>
    <row r="73" spans="1:26" ht="20.25" customHeight="1">
      <c r="A73" s="72"/>
      <c r="B73" s="81"/>
      <c r="C73" s="20" t="s">
        <v>6</v>
      </c>
      <c r="D73" s="43">
        <v>96.6</v>
      </c>
      <c r="E73" s="43">
        <v>98.7</v>
      </c>
      <c r="F73" s="43">
        <v>108.3762206986852</v>
      </c>
      <c r="G73" s="43">
        <v>107.92960818860642</v>
      </c>
      <c r="H73" s="43">
        <v>136.22407640470053</v>
      </c>
      <c r="I73" s="43">
        <v>105.2999837889001</v>
      </c>
      <c r="J73" s="43">
        <v>107.09993881617135</v>
      </c>
      <c r="K73" s="43">
        <v>109.6001087712509</v>
      </c>
      <c r="L73" s="43">
        <v>105.59986491989552</v>
      </c>
      <c r="M73" s="43">
        <v>107.80014062225347</v>
      </c>
      <c r="N73" s="43">
        <v>109.90004055633753</v>
      </c>
      <c r="O73" s="43">
        <v>104.89987678589905</v>
      </c>
      <c r="P73" s="43">
        <v>108.30015535897888</v>
      </c>
      <c r="Q73" s="43">
        <v>110.59982460253373</v>
      </c>
      <c r="R73" s="43">
        <v>104.19982336353488</v>
      </c>
      <c r="S73" s="43">
        <v>108.79993642933619</v>
      </c>
      <c r="T73" s="43">
        <v>111.30014249319917</v>
      </c>
      <c r="U73" s="43">
        <v>103.50005378078949</v>
      </c>
      <c r="V73" s="43">
        <v>109.30019796651868</v>
      </c>
      <c r="W73" s="43">
        <v>111.99988713955193</v>
      </c>
      <c r="X73" s="43">
        <v>102.80013302294645</v>
      </c>
      <c r="Y73" s="43">
        <v>109.79992192418206</v>
      </c>
      <c r="Z73" s="43">
        <v>112.70279632195492</v>
      </c>
    </row>
    <row r="74" spans="1:26" ht="20.25" customHeight="1">
      <c r="A74" s="72"/>
      <c r="B74" s="81" t="s">
        <v>96</v>
      </c>
      <c r="C74" s="20" t="s">
        <v>28</v>
      </c>
      <c r="D74" s="43">
        <v>203</v>
      </c>
      <c r="E74" s="43">
        <v>269.3</v>
      </c>
      <c r="F74" s="43">
        <v>481.1</v>
      </c>
      <c r="G74" s="43">
        <v>507.39</v>
      </c>
      <c r="H74" s="43">
        <v>478.0675</v>
      </c>
      <c r="I74" s="43">
        <v>503.405</v>
      </c>
      <c r="J74" s="43">
        <v>512.01</v>
      </c>
      <c r="K74" s="43">
        <v>523.9625</v>
      </c>
      <c r="L74" s="43">
        <v>531.595</v>
      </c>
      <c r="M74" s="43">
        <v>551.9475</v>
      </c>
      <c r="N74" s="43">
        <v>575.835</v>
      </c>
      <c r="O74" s="43">
        <v>557.6425</v>
      </c>
      <c r="P74" s="43">
        <v>597.76</v>
      </c>
      <c r="Q74" s="43">
        <v>636.8725</v>
      </c>
      <c r="R74" s="43">
        <v>581.0625</v>
      </c>
      <c r="S74" s="43">
        <v>650.3625</v>
      </c>
      <c r="T74" s="43">
        <v>708.84</v>
      </c>
      <c r="U74" s="43">
        <v>601.4</v>
      </c>
      <c r="V74" s="43">
        <v>710.8475</v>
      </c>
      <c r="W74" s="43">
        <v>793.9</v>
      </c>
      <c r="X74" s="43">
        <v>618.24</v>
      </c>
      <c r="Y74" s="43">
        <v>780.51</v>
      </c>
      <c r="Z74" s="43">
        <v>894.7475</v>
      </c>
    </row>
    <row r="75" spans="1:26" ht="20.25" customHeight="1">
      <c r="A75" s="72"/>
      <c r="B75" s="81"/>
      <c r="C75" s="20" t="s">
        <v>6</v>
      </c>
      <c r="D75" s="43">
        <v>100.6</v>
      </c>
      <c r="E75" s="43">
        <v>132.6</v>
      </c>
      <c r="F75" s="43">
        <v>178.6764705882353</v>
      </c>
      <c r="G75" s="43">
        <v>105.46456038245687</v>
      </c>
      <c r="H75" s="43">
        <v>94.22091487810165</v>
      </c>
      <c r="I75" s="43">
        <v>105.29998378890011</v>
      </c>
      <c r="J75" s="43">
        <v>107.09993881617135</v>
      </c>
      <c r="K75" s="43">
        <v>109.60010877125093</v>
      </c>
      <c r="L75" s="43">
        <v>105.59986491989552</v>
      </c>
      <c r="M75" s="43">
        <v>107.80014062225347</v>
      </c>
      <c r="N75" s="43">
        <v>109.90004055633753</v>
      </c>
      <c r="O75" s="43">
        <v>104.89987678589905</v>
      </c>
      <c r="P75" s="43">
        <v>108.30015535897888</v>
      </c>
      <c r="Q75" s="43">
        <v>110.5998246025337</v>
      </c>
      <c r="R75" s="43">
        <v>104.19982336353488</v>
      </c>
      <c r="S75" s="43">
        <v>108.79993642933619</v>
      </c>
      <c r="T75" s="43">
        <v>111.30014249319919</v>
      </c>
      <c r="U75" s="43">
        <v>103.5000537807895</v>
      </c>
      <c r="V75" s="43">
        <v>109.30019796651867</v>
      </c>
      <c r="W75" s="43">
        <v>111.99988713955193</v>
      </c>
      <c r="X75" s="43">
        <v>102.80013302294645</v>
      </c>
      <c r="Y75" s="43">
        <v>109.79992192418206</v>
      </c>
      <c r="Z75" s="43">
        <v>112.7027963219549</v>
      </c>
    </row>
    <row r="76" spans="1:26" ht="20.25" customHeight="1">
      <c r="A76" s="82"/>
      <c r="B76" s="78" t="s">
        <v>97</v>
      </c>
      <c r="C76" s="20" t="s">
        <v>28</v>
      </c>
      <c r="D76" s="43">
        <v>2.1</v>
      </c>
      <c r="E76" s="43">
        <v>2.7</v>
      </c>
      <c r="F76" s="43">
        <v>4.9</v>
      </c>
      <c r="G76" s="20">
        <v>6.17</v>
      </c>
      <c r="H76" s="43">
        <v>5.73681</v>
      </c>
      <c r="I76" s="43">
        <v>6.04086</v>
      </c>
      <c r="J76" s="43">
        <v>6.14412</v>
      </c>
      <c r="K76" s="43">
        <v>6.2875499999999995</v>
      </c>
      <c r="L76" s="43">
        <v>6.37914</v>
      </c>
      <c r="M76" s="43">
        <v>6.6233699999999995</v>
      </c>
      <c r="N76" s="43">
        <v>6.91002</v>
      </c>
      <c r="O76" s="43">
        <v>6.6917100000000005</v>
      </c>
      <c r="P76" s="43">
        <v>7.17312</v>
      </c>
      <c r="Q76" s="43">
        <v>7.64247</v>
      </c>
      <c r="R76" s="43">
        <v>6.97275</v>
      </c>
      <c r="S76" s="43">
        <v>7.8043499999999995</v>
      </c>
      <c r="T76" s="43">
        <v>8.506079999999999</v>
      </c>
      <c r="U76" s="43">
        <v>7.216799999999999</v>
      </c>
      <c r="V76" s="43">
        <v>8.53017</v>
      </c>
      <c r="W76" s="43">
        <v>9.5268</v>
      </c>
      <c r="X76" s="43">
        <v>7.418879999999999</v>
      </c>
      <c r="Y76" s="43">
        <v>9.36612</v>
      </c>
      <c r="Z76" s="43">
        <v>10.736970000000001</v>
      </c>
    </row>
    <row r="77" spans="1:26" ht="31.5" customHeight="1">
      <c r="A77" s="83"/>
      <c r="B77" s="79"/>
      <c r="C77" s="20" t="s">
        <v>6</v>
      </c>
      <c r="D77" s="43">
        <v>105.84574644157566</v>
      </c>
      <c r="E77" s="43">
        <v>100.69963186675719</v>
      </c>
      <c r="F77" s="43">
        <v>133.61431778454113</v>
      </c>
      <c r="G77" s="43">
        <v>125.91836734693878</v>
      </c>
      <c r="H77" s="43">
        <v>92.97909238249595</v>
      </c>
      <c r="I77" s="43">
        <v>105.29998378890011</v>
      </c>
      <c r="J77" s="43">
        <v>107.09993881617135</v>
      </c>
      <c r="K77" s="43">
        <v>109.6001087712509</v>
      </c>
      <c r="L77" s="43">
        <v>105.59986491989551</v>
      </c>
      <c r="M77" s="43">
        <v>107.80014062225347</v>
      </c>
      <c r="N77" s="43">
        <v>109.90004055633753</v>
      </c>
      <c r="O77" s="43">
        <v>104.89987678589905</v>
      </c>
      <c r="P77" s="43">
        <v>108.3001553589789</v>
      </c>
      <c r="Q77" s="43">
        <v>110.5998246025337</v>
      </c>
      <c r="R77" s="43">
        <v>104.19982336353486</v>
      </c>
      <c r="S77" s="43">
        <v>108.79993642933619</v>
      </c>
      <c r="T77" s="43">
        <v>111.30014249319917</v>
      </c>
      <c r="U77" s="43">
        <v>103.5000537807895</v>
      </c>
      <c r="V77" s="43">
        <v>109.30019796651868</v>
      </c>
      <c r="W77" s="43">
        <v>111.99988713955196</v>
      </c>
      <c r="X77" s="43">
        <v>102.80013302294645</v>
      </c>
      <c r="Y77" s="43">
        <v>109.79992192418206</v>
      </c>
      <c r="Z77" s="43">
        <v>112.70279632195492</v>
      </c>
    </row>
    <row r="78" spans="1:26" ht="56.25" customHeight="1">
      <c r="A78" s="23"/>
      <c r="B78" s="19" t="s">
        <v>88</v>
      </c>
      <c r="C78" s="20" t="s">
        <v>80</v>
      </c>
      <c r="D78" s="20">
        <v>100.6</v>
      </c>
      <c r="E78" s="20">
        <v>103</v>
      </c>
      <c r="F78" s="20">
        <v>107.5</v>
      </c>
      <c r="G78" s="20">
        <v>99.7</v>
      </c>
      <c r="H78" s="20">
        <v>115.9</v>
      </c>
      <c r="I78" s="20">
        <v>100.7</v>
      </c>
      <c r="J78" s="20">
        <v>102.6</v>
      </c>
      <c r="K78" s="20">
        <v>105.3</v>
      </c>
      <c r="L78" s="20">
        <v>100.8</v>
      </c>
      <c r="M78" s="20">
        <v>103.1</v>
      </c>
      <c r="N78" s="20">
        <v>105.2</v>
      </c>
      <c r="O78" s="20">
        <v>100.1</v>
      </c>
      <c r="P78" s="20">
        <v>103.5</v>
      </c>
      <c r="Q78" s="20">
        <v>105.8</v>
      </c>
      <c r="R78" s="20">
        <v>100</v>
      </c>
      <c r="S78" s="20">
        <v>103.6</v>
      </c>
      <c r="T78" s="20">
        <v>105.9</v>
      </c>
      <c r="U78" s="20">
        <v>99.9</v>
      </c>
      <c r="V78" s="20">
        <v>103.7</v>
      </c>
      <c r="W78" s="20">
        <v>106</v>
      </c>
      <c r="X78" s="20">
        <v>99.9</v>
      </c>
      <c r="Y78" s="20">
        <v>103.9</v>
      </c>
      <c r="Z78" s="20">
        <v>106.3</v>
      </c>
    </row>
    <row r="79" spans="1:26" ht="16.5" customHeight="1">
      <c r="A79" s="80"/>
      <c r="B79" s="81" t="s">
        <v>8</v>
      </c>
      <c r="C79" s="20" t="s">
        <v>9</v>
      </c>
      <c r="D79" s="20">
        <v>21900</v>
      </c>
      <c r="E79" s="20">
        <v>22010</v>
      </c>
      <c r="F79" s="20">
        <v>13800</v>
      </c>
      <c r="G79" s="20">
        <v>10630</v>
      </c>
      <c r="H79" s="20">
        <v>18420</v>
      </c>
      <c r="I79" s="20">
        <v>5200</v>
      </c>
      <c r="J79" s="20">
        <v>10400</v>
      </c>
      <c r="K79" s="20">
        <v>15600</v>
      </c>
      <c r="L79" s="20">
        <v>9000</v>
      </c>
      <c r="M79" s="20">
        <v>18000</v>
      </c>
      <c r="N79" s="20">
        <v>27000</v>
      </c>
      <c r="O79" s="20">
        <v>9000</v>
      </c>
      <c r="P79" s="20">
        <v>18000</v>
      </c>
      <c r="Q79" s="20">
        <v>27000</v>
      </c>
      <c r="R79" s="20">
        <v>9000</v>
      </c>
      <c r="S79" s="20">
        <v>18000</v>
      </c>
      <c r="T79" s="20">
        <v>27000</v>
      </c>
      <c r="U79" s="20">
        <v>9000</v>
      </c>
      <c r="V79" s="20">
        <v>18000</v>
      </c>
      <c r="W79" s="20">
        <v>27000</v>
      </c>
      <c r="X79" s="20">
        <v>9000</v>
      </c>
      <c r="Y79" s="20">
        <v>18000</v>
      </c>
      <c r="Z79" s="20">
        <v>27000</v>
      </c>
    </row>
    <row r="80" spans="1:26" ht="16.5" customHeight="1">
      <c r="A80" s="80"/>
      <c r="B80" s="81"/>
      <c r="C80" s="20" t="s">
        <v>6</v>
      </c>
      <c r="D80" s="20">
        <v>176.6</v>
      </c>
      <c r="E80" s="20">
        <v>100.5</v>
      </c>
      <c r="F80" s="48">
        <v>62.69877328487051</v>
      </c>
      <c r="G80" s="48">
        <v>77.02898550724638</v>
      </c>
      <c r="H80" s="43">
        <v>173.28316086547505</v>
      </c>
      <c r="I80" s="43">
        <v>28.230184581976115</v>
      </c>
      <c r="J80" s="43">
        <v>56.46036916395223</v>
      </c>
      <c r="K80" s="43">
        <v>84.69055374592834</v>
      </c>
      <c r="L80" s="43">
        <v>173.0769230769231</v>
      </c>
      <c r="M80" s="43">
        <v>173.0769230769231</v>
      </c>
      <c r="N80" s="43">
        <v>173.0769230769231</v>
      </c>
      <c r="O80" s="20">
        <v>100</v>
      </c>
      <c r="P80" s="20">
        <v>100</v>
      </c>
      <c r="Q80" s="20">
        <v>100</v>
      </c>
      <c r="R80" s="20">
        <v>100</v>
      </c>
      <c r="S80" s="20">
        <v>100</v>
      </c>
      <c r="T80" s="20">
        <v>100</v>
      </c>
      <c r="U80" s="20">
        <v>100</v>
      </c>
      <c r="V80" s="20">
        <v>100</v>
      </c>
      <c r="W80" s="20">
        <v>100</v>
      </c>
      <c r="X80" s="20">
        <v>100</v>
      </c>
      <c r="Y80" s="20">
        <v>100</v>
      </c>
      <c r="Z80" s="20">
        <v>100</v>
      </c>
    </row>
    <row r="81" spans="1:26" ht="21.75" customHeight="1">
      <c r="A81" s="74" t="s">
        <v>159</v>
      </c>
      <c r="B81" s="75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34.5" customHeight="1">
      <c r="A82" s="50"/>
      <c r="B82" s="54" t="s">
        <v>79</v>
      </c>
      <c r="C82" s="20" t="s">
        <v>52</v>
      </c>
      <c r="D82" s="46">
        <v>352969</v>
      </c>
      <c r="E82" s="46">
        <v>219120</v>
      </c>
      <c r="F82" s="46">
        <v>425360</v>
      </c>
      <c r="G82" s="46">
        <v>309100</v>
      </c>
      <c r="H82" s="46">
        <v>323300</v>
      </c>
      <c r="I82" s="46">
        <v>336300</v>
      </c>
      <c r="J82" s="46">
        <v>351000</v>
      </c>
      <c r="K82" s="46">
        <v>367200</v>
      </c>
      <c r="L82" s="46">
        <v>384800</v>
      </c>
      <c r="M82" s="46">
        <v>401000</v>
      </c>
      <c r="N82" s="46">
        <v>419400</v>
      </c>
      <c r="O82" s="46">
        <v>439600</v>
      </c>
      <c r="P82" s="46">
        <v>458000</v>
      </c>
      <c r="Q82" s="46">
        <v>479100</v>
      </c>
      <c r="R82" s="46">
        <v>482500</v>
      </c>
      <c r="S82" s="46">
        <v>477700</v>
      </c>
      <c r="T82" s="46">
        <v>487250</v>
      </c>
      <c r="U82" s="46">
        <v>503700</v>
      </c>
      <c r="V82" s="46">
        <v>498710</v>
      </c>
      <c r="W82" s="46">
        <v>508690</v>
      </c>
      <c r="X82" s="46">
        <v>525900</v>
      </c>
      <c r="Y82" s="46">
        <v>520700</v>
      </c>
      <c r="Z82" s="46">
        <v>531070</v>
      </c>
    </row>
    <row r="83" spans="1:26" ht="34.5" customHeight="1">
      <c r="A83" s="20"/>
      <c r="B83" s="51" t="s">
        <v>81</v>
      </c>
      <c r="C83" s="20" t="s">
        <v>43</v>
      </c>
      <c r="D83" s="42">
        <v>112.5</v>
      </c>
      <c r="E83" s="42">
        <v>59.3</v>
      </c>
      <c r="F83" s="42">
        <v>184.8</v>
      </c>
      <c r="G83" s="42">
        <v>72.2</v>
      </c>
      <c r="H83" s="42">
        <v>100</v>
      </c>
      <c r="I83" s="42">
        <v>100</v>
      </c>
      <c r="J83" s="42">
        <v>104</v>
      </c>
      <c r="K83" s="42">
        <v>108.6</v>
      </c>
      <c r="L83" s="42">
        <v>109.62</v>
      </c>
      <c r="M83" s="42">
        <v>109.2</v>
      </c>
      <c r="N83" s="42">
        <v>109.2</v>
      </c>
      <c r="O83" s="42">
        <v>108.9</v>
      </c>
      <c r="P83" s="42">
        <v>109.6</v>
      </c>
      <c r="Q83" s="42">
        <v>109.2</v>
      </c>
      <c r="R83" s="42">
        <v>104.73</v>
      </c>
      <c r="S83" s="42">
        <v>100.1</v>
      </c>
      <c r="T83" s="42">
        <v>97.23</v>
      </c>
      <c r="U83" s="42">
        <v>99.61</v>
      </c>
      <c r="V83" s="42">
        <v>100.19</v>
      </c>
      <c r="W83" s="42">
        <v>99.81</v>
      </c>
      <c r="X83" s="42">
        <v>99.63</v>
      </c>
      <c r="Y83" s="42">
        <v>100.2</v>
      </c>
      <c r="Z83" s="42">
        <v>99.81</v>
      </c>
    </row>
    <row r="84" spans="1:26" ht="34.5" customHeight="1">
      <c r="A84" s="23"/>
      <c r="B84" s="19" t="s">
        <v>154</v>
      </c>
      <c r="C84" s="20" t="s">
        <v>43</v>
      </c>
      <c r="D84" s="42">
        <v>109.8</v>
      </c>
      <c r="E84" s="42">
        <v>60</v>
      </c>
      <c r="F84" s="45">
        <v>198.4</v>
      </c>
      <c r="G84" s="45">
        <v>72.5</v>
      </c>
      <c r="H84" s="42">
        <v>104.6</v>
      </c>
      <c r="I84" s="42">
        <v>104</v>
      </c>
      <c r="J84" s="42">
        <v>108.6</v>
      </c>
      <c r="K84" s="42">
        <v>113.6</v>
      </c>
      <c r="L84" s="42">
        <v>114.4</v>
      </c>
      <c r="M84" s="42">
        <v>114.2</v>
      </c>
      <c r="N84" s="42">
        <v>114.2</v>
      </c>
      <c r="O84" s="42">
        <v>114.2</v>
      </c>
      <c r="P84" s="42">
        <v>114.2</v>
      </c>
      <c r="Q84" s="42">
        <v>114.2</v>
      </c>
      <c r="R84" s="42">
        <v>109.8</v>
      </c>
      <c r="S84" s="42">
        <v>104.3</v>
      </c>
      <c r="T84" s="42">
        <v>101.7</v>
      </c>
      <c r="U84" s="42">
        <v>104.4</v>
      </c>
      <c r="V84" s="42">
        <v>104.4</v>
      </c>
      <c r="W84" s="42">
        <v>104.4</v>
      </c>
      <c r="X84" s="42">
        <v>104.4</v>
      </c>
      <c r="Y84" s="42">
        <v>104.4</v>
      </c>
      <c r="Z84" s="42">
        <v>104.4</v>
      </c>
    </row>
    <row r="85" spans="1:26" ht="30.75" customHeight="1">
      <c r="A85" s="71"/>
      <c r="B85" s="55" t="s">
        <v>105</v>
      </c>
      <c r="C85" s="56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9.5" customHeight="1">
      <c r="A86" s="72"/>
      <c r="B86" s="51" t="s">
        <v>153</v>
      </c>
      <c r="C86" s="20" t="s">
        <v>38</v>
      </c>
      <c r="D86" s="42">
        <v>242380</v>
      </c>
      <c r="E86" s="42">
        <v>183718</v>
      </c>
      <c r="F86" s="42">
        <v>403980</v>
      </c>
      <c r="G86" s="47">
        <v>204994</v>
      </c>
      <c r="H86" s="47">
        <v>253628.85</v>
      </c>
      <c r="I86" s="47">
        <v>263827.35</v>
      </c>
      <c r="J86" s="47">
        <v>275359.5</v>
      </c>
      <c r="K86" s="47">
        <v>288068.4</v>
      </c>
      <c r="L86" s="47">
        <v>301875.6</v>
      </c>
      <c r="M86" s="47">
        <v>314584.5</v>
      </c>
      <c r="N86" s="47">
        <v>329019.3</v>
      </c>
      <c r="O86" s="47">
        <v>344866.2</v>
      </c>
      <c r="P86" s="47">
        <v>359301</v>
      </c>
      <c r="Q86" s="47">
        <v>375853.95</v>
      </c>
      <c r="R86" s="47">
        <v>378521.25</v>
      </c>
      <c r="S86" s="47">
        <v>374755.65</v>
      </c>
      <c r="T86" s="47">
        <v>382247.625</v>
      </c>
      <c r="U86" s="47">
        <v>395152.65</v>
      </c>
      <c r="V86" s="47">
        <v>391237.995</v>
      </c>
      <c r="W86" s="47">
        <v>399067.305</v>
      </c>
      <c r="X86" s="47">
        <v>412568.55</v>
      </c>
      <c r="Y86" s="47">
        <v>408489.15</v>
      </c>
      <c r="Z86" s="47">
        <v>416624.415</v>
      </c>
    </row>
    <row r="87" spans="1:26" ht="20.25" customHeight="1">
      <c r="A87" s="72"/>
      <c r="B87" s="51" t="s">
        <v>76</v>
      </c>
      <c r="C87" s="20" t="s">
        <v>38</v>
      </c>
      <c r="D87" s="42">
        <v>181785</v>
      </c>
      <c r="E87" s="42">
        <v>122780</v>
      </c>
      <c r="F87" s="42">
        <v>343408</v>
      </c>
      <c r="G87" s="47">
        <v>154995.9634</v>
      </c>
      <c r="H87" s="47">
        <v>191768.77348499998</v>
      </c>
      <c r="I87" s="47">
        <v>199479.859335</v>
      </c>
      <c r="J87" s="47">
        <v>208199.31794999997</v>
      </c>
      <c r="K87" s="47">
        <v>217808.51724000004</v>
      </c>
      <c r="L87" s="47">
        <v>228248.14115999997</v>
      </c>
      <c r="M87" s="47">
        <v>237857.34045</v>
      </c>
      <c r="N87" s="47">
        <v>248771.49272999997</v>
      </c>
      <c r="O87" s="47">
        <v>260753.33382</v>
      </c>
      <c r="P87" s="47">
        <v>271667.4861</v>
      </c>
      <c r="Q87" s="47">
        <v>284183.17159499996</v>
      </c>
      <c r="R87" s="47">
        <v>286199.917125</v>
      </c>
      <c r="S87" s="47">
        <v>283352.74696500006</v>
      </c>
      <c r="T87" s="47">
        <v>289017.4292625</v>
      </c>
      <c r="U87" s="47">
        <v>298774.918665</v>
      </c>
      <c r="V87" s="47">
        <v>295815.0480195</v>
      </c>
      <c r="W87" s="47">
        <v>301734.78931049997</v>
      </c>
      <c r="X87" s="47">
        <v>311943.080655</v>
      </c>
      <c r="Y87" s="47">
        <v>308858.646315</v>
      </c>
      <c r="Z87" s="47">
        <v>315009.72018149996</v>
      </c>
    </row>
    <row r="88" spans="1:26" ht="20.25" customHeight="1">
      <c r="A88" s="72"/>
      <c r="B88" s="51" t="s">
        <v>77</v>
      </c>
      <c r="C88" s="20" t="s">
        <v>38</v>
      </c>
      <c r="D88" s="42">
        <v>60595</v>
      </c>
      <c r="E88" s="42">
        <v>60938</v>
      </c>
      <c r="F88" s="42">
        <v>60572</v>
      </c>
      <c r="G88" s="47">
        <v>49998.0366</v>
      </c>
      <c r="H88" s="47">
        <v>61860.07651500001</v>
      </c>
      <c r="I88" s="47">
        <v>64347.490665</v>
      </c>
      <c r="J88" s="47">
        <v>67160.18205</v>
      </c>
      <c r="K88" s="47">
        <v>70259.88276000001</v>
      </c>
      <c r="L88" s="47">
        <v>73627.45883999999</v>
      </c>
      <c r="M88" s="47">
        <v>76727.15955</v>
      </c>
      <c r="N88" s="47">
        <v>80247.80727</v>
      </c>
      <c r="O88" s="47">
        <v>84112.86618000001</v>
      </c>
      <c r="P88" s="47">
        <v>87633.5139</v>
      </c>
      <c r="Q88" s="47">
        <v>91670.778405</v>
      </c>
      <c r="R88" s="47">
        <v>92321.332875</v>
      </c>
      <c r="S88" s="47">
        <v>91402.90303500001</v>
      </c>
      <c r="T88" s="47">
        <v>93230.1957375</v>
      </c>
      <c r="U88" s="47">
        <v>96377.731335</v>
      </c>
      <c r="V88" s="47">
        <v>95422.9469805</v>
      </c>
      <c r="W88" s="47">
        <v>97332.5156895</v>
      </c>
      <c r="X88" s="47">
        <v>100625.46934499999</v>
      </c>
      <c r="Y88" s="47">
        <v>99630.50368500002</v>
      </c>
      <c r="Z88" s="47">
        <v>101614.69481850001</v>
      </c>
    </row>
    <row r="89" spans="1:26" ht="20.25" customHeight="1">
      <c r="A89" s="72"/>
      <c r="B89" s="51" t="s">
        <v>152</v>
      </c>
      <c r="C89" s="20" t="s">
        <v>38</v>
      </c>
      <c r="D89" s="42">
        <v>110589</v>
      </c>
      <c r="E89" s="42">
        <v>35394</v>
      </c>
      <c r="F89" s="42">
        <v>21380</v>
      </c>
      <c r="G89" s="47">
        <v>104097</v>
      </c>
      <c r="H89" s="47">
        <v>69671.15</v>
      </c>
      <c r="I89" s="47">
        <v>72472.65</v>
      </c>
      <c r="J89" s="47">
        <v>75640.5</v>
      </c>
      <c r="K89" s="47">
        <v>79131.6</v>
      </c>
      <c r="L89" s="47">
        <v>82924.4</v>
      </c>
      <c r="M89" s="47">
        <v>86415.5</v>
      </c>
      <c r="N89" s="47">
        <v>90380.7</v>
      </c>
      <c r="O89" s="47">
        <v>94733.8</v>
      </c>
      <c r="P89" s="47">
        <v>98699</v>
      </c>
      <c r="Q89" s="47">
        <v>103246.05</v>
      </c>
      <c r="R89" s="47">
        <v>103978.75</v>
      </c>
      <c r="S89" s="47">
        <v>102944.35</v>
      </c>
      <c r="T89" s="47">
        <v>105002.375</v>
      </c>
      <c r="U89" s="47">
        <v>108547.35</v>
      </c>
      <c r="V89" s="47">
        <v>107472.005</v>
      </c>
      <c r="W89" s="47">
        <v>109622.695</v>
      </c>
      <c r="X89" s="47">
        <v>113331.45</v>
      </c>
      <c r="Y89" s="47">
        <v>112210.85</v>
      </c>
      <c r="Z89" s="47">
        <v>114445.585</v>
      </c>
    </row>
    <row r="90" spans="1:26" ht="20.25" customHeight="1">
      <c r="A90" s="72"/>
      <c r="B90" s="51" t="s">
        <v>151</v>
      </c>
      <c r="C90" s="20" t="s">
        <v>38</v>
      </c>
      <c r="D90" s="45">
        <v>0</v>
      </c>
      <c r="E90" s="45">
        <v>0</v>
      </c>
      <c r="F90" s="45">
        <v>0</v>
      </c>
      <c r="G90" s="47">
        <v>10375</v>
      </c>
      <c r="H90" s="47">
        <v>6472.449834999999</v>
      </c>
      <c r="I90" s="47">
        <v>6732.70918499999</v>
      </c>
      <c r="J90" s="47">
        <v>7027.002449999993</v>
      </c>
      <c r="K90" s="47">
        <v>7351.325639999989</v>
      </c>
      <c r="L90" s="47">
        <v>7703.676759999984</v>
      </c>
      <c r="M90" s="47">
        <v>8027.9999499999885</v>
      </c>
      <c r="N90" s="47">
        <v>8396.367030000001</v>
      </c>
      <c r="O90" s="47">
        <v>8800.77002</v>
      </c>
      <c r="P90" s="47">
        <v>9169.137099999998</v>
      </c>
      <c r="Q90" s="47">
        <v>9591.558044999998</v>
      </c>
      <c r="R90" s="47">
        <v>9659.625874999992</v>
      </c>
      <c r="S90" s="47">
        <v>9563.530114999987</v>
      </c>
      <c r="T90" s="47">
        <v>9754.720637500002</v>
      </c>
      <c r="U90" s="47">
        <v>10084.048814999996</v>
      </c>
      <c r="V90" s="47">
        <v>9984.14926449999</v>
      </c>
      <c r="W90" s="47">
        <v>10183.948365500006</v>
      </c>
      <c r="X90" s="47">
        <v>10528.491704999982</v>
      </c>
      <c r="Y90" s="47">
        <v>10424.387964999984</v>
      </c>
      <c r="Z90" s="47">
        <v>10631.994846499998</v>
      </c>
    </row>
    <row r="91" spans="1:26" ht="20.25" customHeight="1">
      <c r="A91" s="72"/>
      <c r="B91" s="57" t="s">
        <v>144</v>
      </c>
      <c r="C91" s="20" t="s">
        <v>38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</row>
    <row r="92" spans="1:26" ht="20.25" customHeight="1">
      <c r="A92" s="72"/>
      <c r="B92" s="51" t="s">
        <v>145</v>
      </c>
      <c r="C92" s="20" t="s">
        <v>38</v>
      </c>
      <c r="D92" s="42">
        <v>38425</v>
      </c>
      <c r="E92" s="42">
        <v>4661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</row>
    <row r="93" spans="1:26" ht="20.25" customHeight="1">
      <c r="A93" s="72"/>
      <c r="B93" s="51" t="s">
        <v>150</v>
      </c>
      <c r="C93" s="20" t="s">
        <v>38</v>
      </c>
      <c r="D93" s="42">
        <v>72164</v>
      </c>
      <c r="E93" s="42">
        <v>30733</v>
      </c>
      <c r="F93" s="42">
        <v>21380</v>
      </c>
      <c r="G93" s="47">
        <v>77673</v>
      </c>
      <c r="H93" s="47">
        <v>56907.395319999996</v>
      </c>
      <c r="I93" s="47">
        <v>59195.660520000005</v>
      </c>
      <c r="J93" s="47">
        <v>61783.16040000001</v>
      </c>
      <c r="K93" s="47">
        <v>64634.69088000002</v>
      </c>
      <c r="L93" s="47">
        <v>67732.64992000001</v>
      </c>
      <c r="M93" s="47">
        <v>70584.18040000001</v>
      </c>
      <c r="N93" s="47">
        <v>73822.95576</v>
      </c>
      <c r="O93" s="47">
        <v>77378.56784</v>
      </c>
      <c r="P93" s="47">
        <v>80617.3432</v>
      </c>
      <c r="Q93" s="47">
        <v>84331.37364</v>
      </c>
      <c r="R93" s="47">
        <v>84929.84300000001</v>
      </c>
      <c r="S93" s="47">
        <v>84084.94508000002</v>
      </c>
      <c r="T93" s="47">
        <v>85765.9399</v>
      </c>
      <c r="U93" s="47">
        <v>88661.47548000001</v>
      </c>
      <c r="V93" s="47">
        <v>87783.13368400001</v>
      </c>
      <c r="W93" s="47">
        <v>89539.817276</v>
      </c>
      <c r="X93" s="47">
        <v>92569.12836000002</v>
      </c>
      <c r="Y93" s="47">
        <v>91653.82228000002</v>
      </c>
      <c r="Z93" s="47">
        <v>93479.15382800001</v>
      </c>
    </row>
    <row r="94" spans="1:26" ht="20.25" customHeight="1">
      <c r="A94" s="72"/>
      <c r="B94" s="51" t="s">
        <v>146</v>
      </c>
      <c r="C94" s="20" t="s">
        <v>38</v>
      </c>
      <c r="D94" s="42">
        <v>11314</v>
      </c>
      <c r="E94" s="42">
        <v>1119</v>
      </c>
      <c r="F94" s="42">
        <v>5522</v>
      </c>
      <c r="G94" s="47">
        <v>4842</v>
      </c>
      <c r="H94" s="47">
        <v>9856.360869424</v>
      </c>
      <c r="I94" s="47">
        <v>10252.688402064003</v>
      </c>
      <c r="J94" s="47">
        <v>10700.84338128</v>
      </c>
      <c r="K94" s="47">
        <v>11194.728460416009</v>
      </c>
      <c r="L94" s="47">
        <v>11731.294966144</v>
      </c>
      <c r="M94" s="47">
        <v>12225.180045280002</v>
      </c>
      <c r="N94" s="47">
        <v>12786.135937631996</v>
      </c>
      <c r="O94" s="47">
        <v>13401.967949888</v>
      </c>
      <c r="P94" s="47">
        <v>13962.923842239998</v>
      </c>
      <c r="Q94" s="47">
        <v>14606.193914448002</v>
      </c>
      <c r="R94" s="47">
        <v>14709.8488076</v>
      </c>
      <c r="S94" s="47">
        <v>14563.512487856002</v>
      </c>
      <c r="T94" s="47">
        <v>14854.660790680002</v>
      </c>
      <c r="U94" s="47">
        <v>15356.167553136012</v>
      </c>
      <c r="V94" s="47">
        <v>15204.038754068803</v>
      </c>
      <c r="W94" s="47">
        <v>15508.296352203193</v>
      </c>
      <c r="X94" s="47">
        <v>16032.97303195201</v>
      </c>
      <c r="Y94" s="47">
        <v>15874.442018896</v>
      </c>
      <c r="Z94" s="47">
        <v>16190.589443009601</v>
      </c>
    </row>
    <row r="95" spans="1:26" ht="20.25" customHeight="1">
      <c r="A95" s="72"/>
      <c r="B95" s="51" t="s">
        <v>147</v>
      </c>
      <c r="C95" s="20" t="s">
        <v>38</v>
      </c>
      <c r="D95" s="42">
        <v>29137</v>
      </c>
      <c r="E95" s="42">
        <v>23384</v>
      </c>
      <c r="F95" s="42">
        <v>3096</v>
      </c>
      <c r="G95" s="47">
        <v>51201</v>
      </c>
      <c r="H95" s="47">
        <v>28009.819976503997</v>
      </c>
      <c r="I95" s="47">
        <v>29136.104107944</v>
      </c>
      <c r="J95" s="47">
        <v>30409.671548880004</v>
      </c>
      <c r="K95" s="47">
        <v>31813.194851136006</v>
      </c>
      <c r="L95" s="47">
        <v>33338.010290624006</v>
      </c>
      <c r="M95" s="47">
        <v>34741.533592880005</v>
      </c>
      <c r="N95" s="47">
        <v>36335.658825072</v>
      </c>
      <c r="O95" s="47">
        <v>38085.731090848</v>
      </c>
      <c r="P95" s="47">
        <v>39679.85632304</v>
      </c>
      <c r="Q95" s="47">
        <v>41507.902105608</v>
      </c>
      <c r="R95" s="47">
        <v>41802.4687246</v>
      </c>
      <c r="S95" s="47">
        <v>41386.60996837601</v>
      </c>
      <c r="T95" s="47">
        <v>42213.99561878</v>
      </c>
      <c r="U95" s="47">
        <v>43639.178231255995</v>
      </c>
      <c r="V95" s="47">
        <v>43206.858399264805</v>
      </c>
      <c r="W95" s="47">
        <v>44071.49806324721</v>
      </c>
      <c r="X95" s="47">
        <v>45562.524978792004</v>
      </c>
      <c r="Y95" s="47">
        <v>45112.011326216016</v>
      </c>
      <c r="Z95" s="47">
        <v>46010.4395141416</v>
      </c>
    </row>
    <row r="96" spans="1:26" ht="20.25" customHeight="1">
      <c r="A96" s="72"/>
      <c r="B96" s="51" t="s">
        <v>148</v>
      </c>
      <c r="C96" s="20" t="s">
        <v>38</v>
      </c>
      <c r="D96" s="42">
        <v>31713</v>
      </c>
      <c r="E96" s="42">
        <v>6230</v>
      </c>
      <c r="F96" s="42">
        <v>8935</v>
      </c>
      <c r="G96" s="47">
        <v>21630</v>
      </c>
      <c r="H96" s="47">
        <v>19041.214474072</v>
      </c>
      <c r="I96" s="47">
        <v>19806.868009992002</v>
      </c>
      <c r="J96" s="47">
        <v>20672.645469840005</v>
      </c>
      <c r="K96" s="47">
        <v>21626.767568448005</v>
      </c>
      <c r="L96" s="47">
        <v>22663.344663232005</v>
      </c>
      <c r="M96" s="47">
        <v>23617.466761840005</v>
      </c>
      <c r="N96" s="47">
        <v>24701.160997296</v>
      </c>
      <c r="O96" s="47">
        <v>25890.868799264004</v>
      </c>
      <c r="P96" s="47">
        <v>26974.563034720002</v>
      </c>
      <c r="Q96" s="47">
        <v>28217.277619944</v>
      </c>
      <c r="R96" s="47">
        <v>28417.525467800006</v>
      </c>
      <c r="S96" s="47">
        <v>28134.822623768006</v>
      </c>
      <c r="T96" s="47">
        <v>28697.283490539998</v>
      </c>
      <c r="U96" s="47">
        <v>29666.129695608</v>
      </c>
      <c r="V96" s="47">
        <v>29372.236530666407</v>
      </c>
      <c r="W96" s="47">
        <v>29960.0228605496</v>
      </c>
      <c r="X96" s="47">
        <v>30973.630349256004</v>
      </c>
      <c r="Y96" s="47">
        <v>30667.368934888007</v>
      </c>
      <c r="Z96" s="47">
        <v>31278.124870848806</v>
      </c>
    </row>
    <row r="97" spans="1:26" ht="20.25" customHeight="1">
      <c r="A97" s="72"/>
      <c r="B97" s="51" t="s">
        <v>78</v>
      </c>
      <c r="C97" s="20" t="s">
        <v>38</v>
      </c>
      <c r="D97" s="45">
        <v>0</v>
      </c>
      <c r="E97" s="45">
        <v>0</v>
      </c>
      <c r="F97" s="45">
        <v>0</v>
      </c>
      <c r="G97" s="45">
        <v>4950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</row>
    <row r="98" spans="1:26" ht="20.25" customHeight="1">
      <c r="A98" s="73"/>
      <c r="B98" s="51" t="s">
        <v>149</v>
      </c>
      <c r="C98" s="20" t="s">
        <v>38</v>
      </c>
      <c r="D98" s="42">
        <v>9555</v>
      </c>
      <c r="E98" s="45">
        <v>0</v>
      </c>
      <c r="F98" s="42">
        <v>3827</v>
      </c>
      <c r="G98" s="47">
        <v>11099</v>
      </c>
      <c r="H98" s="47">
        <v>6291.304844999999</v>
      </c>
      <c r="I98" s="47">
        <v>6544.280295</v>
      </c>
      <c r="J98" s="47">
        <v>6830.337149999999</v>
      </c>
      <c r="K98" s="47">
        <v>7145.58348</v>
      </c>
      <c r="L98" s="47">
        <v>7488.0733199999995</v>
      </c>
      <c r="M98" s="47">
        <v>7803.3196499999995</v>
      </c>
      <c r="N98" s="47">
        <v>8161.377209999999</v>
      </c>
      <c r="O98" s="47">
        <v>8554.46214</v>
      </c>
      <c r="P98" s="47">
        <v>8912.519699999999</v>
      </c>
      <c r="Q98" s="47">
        <v>9323.118315</v>
      </c>
      <c r="R98" s="47">
        <v>9389.281125</v>
      </c>
      <c r="S98" s="47">
        <v>9295.874805</v>
      </c>
      <c r="T98" s="47">
        <v>9481.7144625</v>
      </c>
      <c r="U98" s="47">
        <v>9801.825705000001</v>
      </c>
      <c r="V98" s="47">
        <v>9704.722051499999</v>
      </c>
      <c r="W98" s="47">
        <v>9898.9293585</v>
      </c>
      <c r="X98" s="47">
        <v>10233.829934999998</v>
      </c>
      <c r="Y98" s="47">
        <v>10132.639755</v>
      </c>
      <c r="Z98" s="47">
        <v>10334.436325499999</v>
      </c>
    </row>
    <row r="99" spans="1:26" ht="37.5" customHeight="1">
      <c r="A99" s="58"/>
      <c r="B99" s="67" t="s">
        <v>167</v>
      </c>
      <c r="C99" s="20" t="s">
        <v>28</v>
      </c>
      <c r="D99" s="42">
        <v>1822.8</v>
      </c>
      <c r="E99" s="42">
        <v>1749.7</v>
      </c>
      <c r="F99" s="42">
        <v>1907.2</v>
      </c>
      <c r="G99" s="42">
        <v>1680.3</v>
      </c>
      <c r="H99" s="42">
        <v>2201.1</v>
      </c>
      <c r="I99" s="42">
        <v>1914.6</v>
      </c>
      <c r="J99" s="42">
        <v>1916.5</v>
      </c>
      <c r="K99" s="42">
        <v>1920</v>
      </c>
      <c r="L99" s="42">
        <v>2064</v>
      </c>
      <c r="M99" s="42">
        <v>2071.6</v>
      </c>
      <c r="N99" s="42">
        <v>2083.2</v>
      </c>
      <c r="O99" s="42">
        <v>2218.8</v>
      </c>
      <c r="P99" s="42">
        <v>2253.3</v>
      </c>
      <c r="Q99" s="42">
        <v>2270.6</v>
      </c>
      <c r="R99" s="42">
        <v>2373.26</v>
      </c>
      <c r="S99" s="42">
        <v>2433.56</v>
      </c>
      <c r="T99" s="42">
        <v>2474.95</v>
      </c>
      <c r="U99" s="42">
        <v>2539.39</v>
      </c>
      <c r="V99" s="42">
        <v>2628.25</v>
      </c>
      <c r="W99" s="42">
        <v>2685.33</v>
      </c>
      <c r="X99" s="42">
        <v>2717.15</v>
      </c>
      <c r="Y99" s="42">
        <v>2838.51</v>
      </c>
      <c r="Z99" s="42">
        <v>2913.58</v>
      </c>
    </row>
    <row r="100" spans="1:26" ht="45" customHeight="1">
      <c r="A100" s="76" t="s">
        <v>160</v>
      </c>
      <c r="B100" s="77"/>
      <c r="C100" s="20" t="s">
        <v>52</v>
      </c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ht="30">
      <c r="A101" s="59"/>
      <c r="B101" s="51" t="s">
        <v>137</v>
      </c>
      <c r="C101" s="20" t="s">
        <v>52</v>
      </c>
      <c r="D101" s="45">
        <v>941665.44</v>
      </c>
      <c r="E101" s="45">
        <v>1047547.21</v>
      </c>
      <c r="F101" s="45">
        <v>925976.74</v>
      </c>
      <c r="G101" s="45">
        <v>1017218.96</v>
      </c>
      <c r="H101" s="45">
        <v>1026307.86</v>
      </c>
      <c r="I101" s="45">
        <v>961592.28</v>
      </c>
      <c r="J101" s="45">
        <v>1001882.83</v>
      </c>
      <c r="K101" s="45">
        <v>1042172.5599999999</v>
      </c>
      <c r="L101" s="45">
        <v>970548.045</v>
      </c>
      <c r="M101" s="45">
        <v>1012505.71</v>
      </c>
      <c r="N101" s="45">
        <v>1054720.7349999999</v>
      </c>
      <c r="O101" s="45">
        <v>971796.845</v>
      </c>
      <c r="P101" s="45">
        <v>1015173.63</v>
      </c>
      <c r="Q101" s="45">
        <v>1059078.035</v>
      </c>
      <c r="R101" s="45">
        <v>971303.7024999999</v>
      </c>
      <c r="S101" s="45">
        <v>1022424.95</v>
      </c>
      <c r="T101" s="45">
        <v>1073996.1949999998</v>
      </c>
      <c r="U101" s="45">
        <v>984394.535</v>
      </c>
      <c r="V101" s="45">
        <v>1036678.46</v>
      </c>
      <c r="W101" s="45">
        <v>1088512.383</v>
      </c>
      <c r="X101" s="45">
        <v>996442.595</v>
      </c>
      <c r="Y101" s="45">
        <v>1049360.62</v>
      </c>
      <c r="Z101" s="45">
        <v>1101828.651</v>
      </c>
    </row>
    <row r="102" spans="1:26" ht="15">
      <c r="A102" s="59"/>
      <c r="B102" s="51" t="s">
        <v>107</v>
      </c>
      <c r="C102" s="20" t="s">
        <v>52</v>
      </c>
      <c r="D102" s="45">
        <v>275684.05</v>
      </c>
      <c r="E102" s="45">
        <v>295444.28</v>
      </c>
      <c r="F102" s="45">
        <v>272819.65</v>
      </c>
      <c r="G102" s="45">
        <v>343455.73</v>
      </c>
      <c r="H102" s="45">
        <v>344154.23</v>
      </c>
      <c r="I102" s="45">
        <v>349820.59</v>
      </c>
      <c r="J102" s="45">
        <v>357912.63</v>
      </c>
      <c r="K102" s="45">
        <v>366003.85</v>
      </c>
      <c r="L102" s="45">
        <v>360479.80000000005</v>
      </c>
      <c r="M102" s="45">
        <v>370328.61</v>
      </c>
      <c r="N102" s="45">
        <v>380434.77999999997</v>
      </c>
      <c r="O102" s="45">
        <v>361728.60000000003</v>
      </c>
      <c r="P102" s="45">
        <v>372996.53</v>
      </c>
      <c r="Q102" s="45">
        <v>384792.07999999996</v>
      </c>
      <c r="R102" s="45">
        <v>361235.45749999996</v>
      </c>
      <c r="S102" s="45">
        <v>380247.85</v>
      </c>
      <c r="T102" s="45">
        <v>399710.24</v>
      </c>
      <c r="U102" s="45">
        <v>374326.29000000004</v>
      </c>
      <c r="V102" s="45">
        <v>394501.36</v>
      </c>
      <c r="W102" s="45">
        <v>414226.42799999996</v>
      </c>
      <c r="X102" s="45">
        <v>386374.35000000003</v>
      </c>
      <c r="Y102" s="45">
        <v>407183.52</v>
      </c>
      <c r="Z102" s="45">
        <v>427542.696</v>
      </c>
    </row>
    <row r="103" spans="1:26" ht="45">
      <c r="A103" s="71"/>
      <c r="B103" s="51" t="s">
        <v>138</v>
      </c>
      <c r="C103" s="20" t="s">
        <v>52</v>
      </c>
      <c r="D103" s="45">
        <v>220676.59</v>
      </c>
      <c r="E103" s="45">
        <v>252230.22</v>
      </c>
      <c r="F103" s="45">
        <v>243587.02</v>
      </c>
      <c r="G103" s="45">
        <v>302888.18</v>
      </c>
      <c r="H103" s="45">
        <v>316629.78</v>
      </c>
      <c r="I103" s="45">
        <v>325024.64</v>
      </c>
      <c r="J103" s="45">
        <v>331811.63</v>
      </c>
      <c r="K103" s="45">
        <v>338597.8</v>
      </c>
      <c r="L103" s="45">
        <v>336415.35000000003</v>
      </c>
      <c r="M103" s="45">
        <v>344997.61</v>
      </c>
      <c r="N103" s="45">
        <v>353837.23</v>
      </c>
      <c r="O103" s="45">
        <v>337664.15</v>
      </c>
      <c r="P103" s="45">
        <v>347665.53</v>
      </c>
      <c r="Q103" s="45">
        <v>358194.52999999997</v>
      </c>
      <c r="R103" s="45">
        <v>337171.00749999995</v>
      </c>
      <c r="S103" s="45">
        <v>354916.85</v>
      </c>
      <c r="T103" s="45">
        <v>373112.69</v>
      </c>
      <c r="U103" s="45">
        <v>350261.84</v>
      </c>
      <c r="V103" s="45">
        <v>369170.36</v>
      </c>
      <c r="W103" s="45">
        <v>387628.87799999997</v>
      </c>
      <c r="X103" s="45">
        <v>362309.9</v>
      </c>
      <c r="Y103" s="45">
        <v>381852.52</v>
      </c>
      <c r="Z103" s="45">
        <v>400945.146</v>
      </c>
    </row>
    <row r="104" spans="1:26" ht="15">
      <c r="A104" s="72"/>
      <c r="B104" s="35" t="s">
        <v>108</v>
      </c>
      <c r="C104" s="20" t="s">
        <v>52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</row>
    <row r="105" spans="1:26" ht="15">
      <c r="A105" s="72"/>
      <c r="B105" s="35" t="s">
        <v>109</v>
      </c>
      <c r="C105" s="20" t="s">
        <v>52</v>
      </c>
      <c r="D105" s="45">
        <v>152301.91</v>
      </c>
      <c r="E105" s="45">
        <v>183316.32</v>
      </c>
      <c r="F105" s="45">
        <v>173566.4</v>
      </c>
      <c r="G105" s="45">
        <v>202294.99</v>
      </c>
      <c r="H105" s="45">
        <v>224203.78</v>
      </c>
      <c r="I105" s="45">
        <v>234886.9</v>
      </c>
      <c r="J105" s="45">
        <v>236929.63</v>
      </c>
      <c r="K105" s="45">
        <v>238972.2</v>
      </c>
      <c r="L105" s="45">
        <v>246205.3</v>
      </c>
      <c r="M105" s="45">
        <v>250039.61</v>
      </c>
      <c r="N105" s="45">
        <v>254131.7</v>
      </c>
      <c r="O105" s="45">
        <v>258854.1</v>
      </c>
      <c r="P105" s="45">
        <v>264707.53</v>
      </c>
      <c r="Q105" s="45">
        <v>271089</v>
      </c>
      <c r="R105" s="45">
        <v>260902.35925625003</v>
      </c>
      <c r="S105" s="45">
        <v>274634.06237500004</v>
      </c>
      <c r="T105" s="45">
        <v>288365.76549375005</v>
      </c>
      <c r="U105" s="45">
        <v>274443.19170164946</v>
      </c>
      <c r="V105" s="45">
        <v>288887.57021226257</v>
      </c>
      <c r="W105" s="45">
        <v>303331.9487228757</v>
      </c>
      <c r="X105" s="45">
        <v>286491.2478173519</v>
      </c>
      <c r="Y105" s="45">
        <v>301569.7345445809</v>
      </c>
      <c r="Z105" s="45">
        <v>316648.22127180995</v>
      </c>
    </row>
    <row r="106" spans="1:26" ht="15">
      <c r="A106" s="72"/>
      <c r="B106" s="35" t="s">
        <v>110</v>
      </c>
      <c r="C106" s="20" t="s">
        <v>52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</row>
    <row r="107" spans="1:26" ht="15">
      <c r="A107" s="72"/>
      <c r="B107" s="35" t="s">
        <v>111</v>
      </c>
      <c r="C107" s="20" t="s">
        <v>52</v>
      </c>
      <c r="D107" s="45">
        <v>3519.02</v>
      </c>
      <c r="E107" s="45">
        <v>4009.63</v>
      </c>
      <c r="F107" s="45">
        <v>5652.01</v>
      </c>
      <c r="G107" s="45">
        <v>4360.01</v>
      </c>
      <c r="H107" s="45">
        <v>4520</v>
      </c>
      <c r="I107" s="45">
        <v>4308.8865000000005</v>
      </c>
      <c r="J107" s="45">
        <v>4535.67</v>
      </c>
      <c r="K107" s="45">
        <v>4762.4535</v>
      </c>
      <c r="L107" s="45">
        <v>4352.7005</v>
      </c>
      <c r="M107" s="45">
        <v>4581.79</v>
      </c>
      <c r="N107" s="45">
        <v>4810.8795</v>
      </c>
      <c r="O107" s="45">
        <v>4352.7005</v>
      </c>
      <c r="P107" s="45">
        <v>4581.79</v>
      </c>
      <c r="Q107" s="45">
        <v>4810.8795</v>
      </c>
      <c r="R107" s="45">
        <v>4352.7005</v>
      </c>
      <c r="S107" s="45">
        <v>4581.79</v>
      </c>
      <c r="T107" s="45">
        <v>4810.8795</v>
      </c>
      <c r="U107" s="45">
        <v>4352.7005</v>
      </c>
      <c r="V107" s="45">
        <v>4581.79</v>
      </c>
      <c r="W107" s="45">
        <v>4810.8795</v>
      </c>
      <c r="X107" s="45">
        <v>4352.7005</v>
      </c>
      <c r="Y107" s="45">
        <v>4581.79</v>
      </c>
      <c r="Z107" s="45">
        <v>4810.8795</v>
      </c>
    </row>
    <row r="108" spans="1:26" ht="30">
      <c r="A108" s="72"/>
      <c r="B108" s="35" t="s">
        <v>112</v>
      </c>
      <c r="C108" s="20" t="s">
        <v>52</v>
      </c>
      <c r="D108" s="45">
        <v>0</v>
      </c>
      <c r="E108" s="45">
        <v>0</v>
      </c>
      <c r="F108" s="45">
        <v>0</v>
      </c>
      <c r="G108" s="45">
        <v>25975.71</v>
      </c>
      <c r="H108" s="45">
        <v>24000</v>
      </c>
      <c r="I108" s="45">
        <v>22800</v>
      </c>
      <c r="J108" s="45">
        <v>24000</v>
      </c>
      <c r="K108" s="45">
        <v>25200</v>
      </c>
      <c r="L108" s="45">
        <v>22800</v>
      </c>
      <c r="M108" s="45">
        <v>24000</v>
      </c>
      <c r="N108" s="45">
        <v>25200</v>
      </c>
      <c r="O108" s="45">
        <v>22800</v>
      </c>
      <c r="P108" s="45">
        <v>24000</v>
      </c>
      <c r="Q108" s="45">
        <v>25200</v>
      </c>
      <c r="R108" s="45">
        <v>22800</v>
      </c>
      <c r="S108" s="45">
        <v>24000</v>
      </c>
      <c r="T108" s="45">
        <v>25200</v>
      </c>
      <c r="U108" s="45">
        <v>22800</v>
      </c>
      <c r="V108" s="45">
        <v>24000</v>
      </c>
      <c r="W108" s="45">
        <v>25200</v>
      </c>
      <c r="X108" s="45">
        <v>22800</v>
      </c>
      <c r="Y108" s="45">
        <v>24000</v>
      </c>
      <c r="Z108" s="45">
        <v>25200</v>
      </c>
    </row>
    <row r="109" spans="1:26" ht="15">
      <c r="A109" s="72"/>
      <c r="B109" s="35" t="s">
        <v>113</v>
      </c>
      <c r="C109" s="20" t="s">
        <v>52</v>
      </c>
      <c r="D109" s="45">
        <v>5889</v>
      </c>
      <c r="E109" s="45">
        <v>5519.82</v>
      </c>
      <c r="F109" s="45">
        <v>6641.51</v>
      </c>
      <c r="G109" s="45">
        <v>8143.83</v>
      </c>
      <c r="H109" s="45">
        <v>6190</v>
      </c>
      <c r="I109" s="45">
        <v>7381.5</v>
      </c>
      <c r="J109" s="45">
        <v>7770</v>
      </c>
      <c r="K109" s="45">
        <v>8158.5</v>
      </c>
      <c r="L109" s="45">
        <v>7600</v>
      </c>
      <c r="M109" s="45">
        <v>8000</v>
      </c>
      <c r="N109" s="45">
        <v>8400</v>
      </c>
      <c r="O109" s="45">
        <v>7600</v>
      </c>
      <c r="P109" s="45">
        <v>8000</v>
      </c>
      <c r="Q109" s="45">
        <v>8400</v>
      </c>
      <c r="R109" s="45">
        <v>7600</v>
      </c>
      <c r="S109" s="45">
        <v>8000</v>
      </c>
      <c r="T109" s="45">
        <v>8400</v>
      </c>
      <c r="U109" s="45">
        <v>7600</v>
      </c>
      <c r="V109" s="45">
        <v>8000</v>
      </c>
      <c r="W109" s="45">
        <v>8400</v>
      </c>
      <c r="X109" s="45">
        <v>7600</v>
      </c>
      <c r="Y109" s="45">
        <v>8000</v>
      </c>
      <c r="Z109" s="45">
        <v>8400</v>
      </c>
    </row>
    <row r="110" spans="1:26" ht="15">
      <c r="A110" s="72"/>
      <c r="B110" s="35" t="s">
        <v>114</v>
      </c>
      <c r="C110" s="20" t="s">
        <v>52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  <c r="U110" s="45">
        <v>0</v>
      </c>
      <c r="V110" s="45">
        <v>0</v>
      </c>
      <c r="W110" s="45">
        <v>0</v>
      </c>
      <c r="X110" s="45">
        <v>0</v>
      </c>
      <c r="Y110" s="45">
        <v>0</v>
      </c>
      <c r="Z110" s="45">
        <v>0</v>
      </c>
    </row>
    <row r="111" spans="1:26" ht="15">
      <c r="A111" s="72"/>
      <c r="B111" s="35" t="s">
        <v>115</v>
      </c>
      <c r="C111" s="20" t="s">
        <v>52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0</v>
      </c>
      <c r="U111" s="45">
        <v>0</v>
      </c>
      <c r="V111" s="45">
        <v>0</v>
      </c>
      <c r="W111" s="45">
        <v>0</v>
      </c>
      <c r="X111" s="45">
        <v>0</v>
      </c>
      <c r="Y111" s="45">
        <v>0</v>
      </c>
      <c r="Z111" s="45">
        <v>0</v>
      </c>
    </row>
    <row r="112" spans="1:26" ht="15">
      <c r="A112" s="72"/>
      <c r="B112" s="35" t="s">
        <v>116</v>
      </c>
      <c r="C112" s="20" t="s">
        <v>52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</row>
    <row r="113" spans="1:26" ht="15">
      <c r="A113" s="73"/>
      <c r="B113" s="35" t="s">
        <v>117</v>
      </c>
      <c r="C113" s="20" t="s">
        <v>52</v>
      </c>
      <c r="D113" s="45">
        <v>32642.95</v>
      </c>
      <c r="E113" s="45">
        <v>30558.26</v>
      </c>
      <c r="F113" s="45">
        <v>28637.98</v>
      </c>
      <c r="G113" s="45">
        <v>31689.4</v>
      </c>
      <c r="H113" s="45">
        <v>30097</v>
      </c>
      <c r="I113" s="45">
        <v>29689.4</v>
      </c>
      <c r="J113" s="45">
        <v>31252</v>
      </c>
      <c r="K113" s="45">
        <v>32814.6</v>
      </c>
      <c r="L113" s="45">
        <v>29689.4</v>
      </c>
      <c r="M113" s="45">
        <v>31252</v>
      </c>
      <c r="N113" s="45">
        <v>32814.6</v>
      </c>
      <c r="O113" s="45">
        <v>29689.4</v>
      </c>
      <c r="P113" s="45">
        <v>31252</v>
      </c>
      <c r="Q113" s="45">
        <v>32814.6</v>
      </c>
      <c r="R113" s="45">
        <v>30400</v>
      </c>
      <c r="S113" s="45">
        <v>32000</v>
      </c>
      <c r="T113" s="45">
        <v>33600</v>
      </c>
      <c r="U113" s="45">
        <v>30400</v>
      </c>
      <c r="V113" s="45">
        <v>32000</v>
      </c>
      <c r="W113" s="45">
        <v>33600</v>
      </c>
      <c r="X113" s="45">
        <v>30400</v>
      </c>
      <c r="Y113" s="45">
        <v>32000</v>
      </c>
      <c r="Z113" s="45">
        <v>33600</v>
      </c>
    </row>
    <row r="114" spans="1:26" ht="15">
      <c r="A114" s="59"/>
      <c r="B114" s="51" t="s">
        <v>118</v>
      </c>
      <c r="C114" s="20" t="s">
        <v>52</v>
      </c>
      <c r="D114" s="45">
        <v>55007.46</v>
      </c>
      <c r="E114" s="45">
        <v>43214.06</v>
      </c>
      <c r="F114" s="45">
        <v>29232.64</v>
      </c>
      <c r="G114" s="45">
        <v>40567.55</v>
      </c>
      <c r="H114" s="45">
        <v>27524.44</v>
      </c>
      <c r="I114" s="45">
        <v>24795.95</v>
      </c>
      <c r="J114" s="45">
        <v>26101</v>
      </c>
      <c r="K114" s="45">
        <v>27406.05</v>
      </c>
      <c r="L114" s="45">
        <v>24064.45</v>
      </c>
      <c r="M114" s="45">
        <v>25331</v>
      </c>
      <c r="N114" s="45">
        <v>26597.55</v>
      </c>
      <c r="O114" s="45">
        <v>24064.45</v>
      </c>
      <c r="P114" s="45">
        <v>25331</v>
      </c>
      <c r="Q114" s="45">
        <v>26597.55</v>
      </c>
      <c r="R114" s="45">
        <v>24064.45</v>
      </c>
      <c r="S114" s="45">
        <v>25331</v>
      </c>
      <c r="T114" s="45">
        <v>26597.55</v>
      </c>
      <c r="U114" s="45">
        <v>24064.45</v>
      </c>
      <c r="V114" s="45">
        <v>25331</v>
      </c>
      <c r="W114" s="45">
        <v>26597.55</v>
      </c>
      <c r="X114" s="45">
        <v>24064.45</v>
      </c>
      <c r="Y114" s="45">
        <v>25331</v>
      </c>
      <c r="Z114" s="45">
        <v>26597.55</v>
      </c>
    </row>
    <row r="115" spans="1:26" ht="15">
      <c r="A115" s="71"/>
      <c r="B115" s="51" t="s">
        <v>119</v>
      </c>
      <c r="C115" s="20" t="s">
        <v>52</v>
      </c>
      <c r="D115" s="45">
        <v>665819.29</v>
      </c>
      <c r="E115" s="45">
        <v>752102.93</v>
      </c>
      <c r="F115" s="45">
        <v>653157.09</v>
      </c>
      <c r="G115" s="45">
        <v>673763.23</v>
      </c>
      <c r="H115" s="45">
        <v>682153.63</v>
      </c>
      <c r="I115" s="45">
        <v>611771.69</v>
      </c>
      <c r="J115" s="45">
        <v>643970.2</v>
      </c>
      <c r="K115" s="45">
        <v>676168.71</v>
      </c>
      <c r="L115" s="45">
        <v>610068.245</v>
      </c>
      <c r="M115" s="45">
        <v>642177.1</v>
      </c>
      <c r="N115" s="45">
        <v>674285.955</v>
      </c>
      <c r="O115" s="45">
        <v>610068.245</v>
      </c>
      <c r="P115" s="45">
        <v>642177.1</v>
      </c>
      <c r="Q115" s="45">
        <v>674285.955</v>
      </c>
      <c r="R115" s="45">
        <v>610068.245</v>
      </c>
      <c r="S115" s="45">
        <v>642177.1</v>
      </c>
      <c r="T115" s="45">
        <v>674285.955</v>
      </c>
      <c r="U115" s="45">
        <v>610068.245</v>
      </c>
      <c r="V115" s="45">
        <v>642177.1</v>
      </c>
      <c r="W115" s="45">
        <v>674285.955</v>
      </c>
      <c r="X115" s="45">
        <v>610068.245</v>
      </c>
      <c r="Y115" s="45">
        <v>642177.1</v>
      </c>
      <c r="Z115" s="45">
        <v>674285.955</v>
      </c>
    </row>
    <row r="116" spans="1:26" ht="15">
      <c r="A116" s="72"/>
      <c r="B116" s="35" t="s">
        <v>120</v>
      </c>
      <c r="C116" s="20" t="s">
        <v>52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</row>
    <row r="117" spans="1:26" ht="15">
      <c r="A117" s="72"/>
      <c r="B117" s="35" t="s">
        <v>121</v>
      </c>
      <c r="C117" s="20" t="s">
        <v>52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</row>
    <row r="118" spans="1:26" ht="15">
      <c r="A118" s="72"/>
      <c r="B118" s="35" t="s">
        <v>122</v>
      </c>
      <c r="C118" s="20" t="s">
        <v>52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U118" s="45">
        <v>0</v>
      </c>
      <c r="V118" s="45">
        <v>0</v>
      </c>
      <c r="W118" s="45">
        <v>0</v>
      </c>
      <c r="X118" s="45">
        <v>0</v>
      </c>
      <c r="Y118" s="45">
        <v>0</v>
      </c>
      <c r="Z118" s="45">
        <v>0</v>
      </c>
    </row>
    <row r="119" spans="1:26" ht="15">
      <c r="A119" s="73"/>
      <c r="B119" s="35" t="s">
        <v>123</v>
      </c>
      <c r="C119" s="20" t="s">
        <v>52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0</v>
      </c>
      <c r="T119" s="45">
        <v>0</v>
      </c>
      <c r="U119" s="45">
        <v>0</v>
      </c>
      <c r="V119" s="45">
        <v>0</v>
      </c>
      <c r="W119" s="45">
        <v>0</v>
      </c>
      <c r="X119" s="45">
        <v>0</v>
      </c>
      <c r="Y119" s="45">
        <v>0</v>
      </c>
      <c r="Z119" s="45">
        <v>0</v>
      </c>
    </row>
    <row r="120" spans="1:26" ht="45">
      <c r="A120" s="71"/>
      <c r="B120" s="51" t="s">
        <v>139</v>
      </c>
      <c r="C120" s="20" t="s">
        <v>52</v>
      </c>
      <c r="D120" s="45">
        <v>869642.24</v>
      </c>
      <c r="E120" s="45">
        <v>1098566.95</v>
      </c>
      <c r="F120" s="45">
        <v>938569.27</v>
      </c>
      <c r="G120" s="45">
        <v>1025370.52</v>
      </c>
      <c r="H120" s="45">
        <v>1041627.93</v>
      </c>
      <c r="I120" s="45">
        <v>961592.28</v>
      </c>
      <c r="J120" s="45">
        <v>1001882.83</v>
      </c>
      <c r="K120" s="45">
        <v>1042172.5599999999</v>
      </c>
      <c r="L120" s="45">
        <v>970548.045</v>
      </c>
      <c r="M120" s="45">
        <v>1012505.71</v>
      </c>
      <c r="N120" s="45">
        <v>1054720.7349999999</v>
      </c>
      <c r="O120" s="45">
        <v>971796.845</v>
      </c>
      <c r="P120" s="45">
        <v>1015173.63</v>
      </c>
      <c r="Q120" s="45">
        <v>1059078.035</v>
      </c>
      <c r="R120" s="45">
        <v>971303.7024999999</v>
      </c>
      <c r="S120" s="45">
        <v>1022424.95</v>
      </c>
      <c r="T120" s="45">
        <v>1073996.1949999998</v>
      </c>
      <c r="U120" s="45">
        <v>984394.535</v>
      </c>
      <c r="V120" s="45">
        <v>1036678.46</v>
      </c>
      <c r="W120" s="45">
        <v>1088512.383</v>
      </c>
      <c r="X120" s="45">
        <v>996442.595</v>
      </c>
      <c r="Y120" s="45">
        <v>1049360.62</v>
      </c>
      <c r="Z120" s="45">
        <v>1101828.651</v>
      </c>
    </row>
    <row r="121" spans="1:26" ht="15">
      <c r="A121" s="72"/>
      <c r="B121" s="35" t="s">
        <v>124</v>
      </c>
      <c r="C121" s="20" t="s">
        <v>52</v>
      </c>
      <c r="D121" s="45">
        <v>48076.99</v>
      </c>
      <c r="E121" s="45">
        <v>72573.51</v>
      </c>
      <c r="F121" s="45">
        <v>64068.87</v>
      </c>
      <c r="G121" s="45">
        <v>86978.52</v>
      </c>
      <c r="H121" s="45">
        <v>87313.62</v>
      </c>
      <c r="I121" s="45">
        <v>80581.43306400001</v>
      </c>
      <c r="J121" s="45">
        <v>83957.781154</v>
      </c>
      <c r="K121" s="45">
        <v>87334.060528</v>
      </c>
      <c r="L121" s="45">
        <v>81331.92617100001</v>
      </c>
      <c r="M121" s="45">
        <v>84847.978498</v>
      </c>
      <c r="N121" s="45">
        <v>88385.59759299998</v>
      </c>
      <c r="O121" s="45">
        <v>81436.57561100001</v>
      </c>
      <c r="P121" s="45">
        <v>85071.55019400001</v>
      </c>
      <c r="Q121" s="45">
        <v>88750.73933299999</v>
      </c>
      <c r="R121" s="45">
        <v>81395.2502695</v>
      </c>
      <c r="S121" s="45">
        <v>85679.21081</v>
      </c>
      <c r="T121" s="45">
        <v>90000.881141</v>
      </c>
      <c r="U121" s="45">
        <v>82492.262033</v>
      </c>
      <c r="V121" s="45">
        <v>86873.65494800001</v>
      </c>
      <c r="W121" s="45">
        <v>91217.33769540001</v>
      </c>
      <c r="X121" s="45">
        <v>83501.889461</v>
      </c>
      <c r="Y121" s="45">
        <v>87936.41995600001</v>
      </c>
      <c r="Z121" s="45">
        <v>92333.2409538</v>
      </c>
    </row>
    <row r="122" spans="1:26" ht="15">
      <c r="A122" s="72"/>
      <c r="B122" s="35" t="s">
        <v>125</v>
      </c>
      <c r="C122" s="20" t="s">
        <v>52</v>
      </c>
      <c r="D122" s="45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45">
        <v>0</v>
      </c>
      <c r="O122" s="45">
        <v>0</v>
      </c>
      <c r="P122" s="45">
        <v>0</v>
      </c>
      <c r="Q122" s="45">
        <v>0</v>
      </c>
      <c r="R122" s="45">
        <v>0</v>
      </c>
      <c r="S122" s="45">
        <v>0</v>
      </c>
      <c r="T122" s="45">
        <v>0</v>
      </c>
      <c r="U122" s="45">
        <v>0</v>
      </c>
      <c r="V122" s="45">
        <v>0</v>
      </c>
      <c r="W122" s="45">
        <v>0</v>
      </c>
      <c r="X122" s="45">
        <v>0</v>
      </c>
      <c r="Y122" s="45">
        <v>0</v>
      </c>
      <c r="Z122" s="45">
        <v>0</v>
      </c>
    </row>
    <row r="123" spans="1:26" ht="30">
      <c r="A123" s="72"/>
      <c r="B123" s="35" t="s">
        <v>126</v>
      </c>
      <c r="C123" s="20" t="s">
        <v>52</v>
      </c>
      <c r="D123" s="45">
        <v>7654.31</v>
      </c>
      <c r="E123" s="45">
        <v>7815.15</v>
      </c>
      <c r="F123" s="45">
        <v>7755.52</v>
      </c>
      <c r="G123" s="45">
        <v>9297.99</v>
      </c>
      <c r="H123" s="45">
        <v>10335.45</v>
      </c>
      <c r="I123" s="45">
        <v>9519.763572</v>
      </c>
      <c r="J123" s="45">
        <v>9918.640017</v>
      </c>
      <c r="K123" s="45">
        <v>10317.508344</v>
      </c>
      <c r="L123" s="45">
        <v>9608.4256455</v>
      </c>
      <c r="M123" s="45">
        <v>10023.806529</v>
      </c>
      <c r="N123" s="45">
        <v>10441.735276499998</v>
      </c>
      <c r="O123" s="45">
        <v>9620.7887655</v>
      </c>
      <c r="P123" s="45">
        <v>10050.218937</v>
      </c>
      <c r="Q123" s="45">
        <v>10484.872546499999</v>
      </c>
      <c r="R123" s="45">
        <v>9615.906654749999</v>
      </c>
      <c r="S123" s="45">
        <v>10122.007005</v>
      </c>
      <c r="T123" s="45">
        <v>10632.562330499999</v>
      </c>
      <c r="U123" s="45">
        <v>9745.505896499999</v>
      </c>
      <c r="V123" s="45">
        <v>10263.116753999999</v>
      </c>
      <c r="W123" s="45">
        <v>10776.272591699999</v>
      </c>
      <c r="X123" s="45">
        <v>9864.7816905</v>
      </c>
      <c r="Y123" s="45">
        <v>10388.670138000001</v>
      </c>
      <c r="Z123" s="45">
        <v>10908.1036449</v>
      </c>
    </row>
    <row r="124" spans="1:26" ht="15">
      <c r="A124" s="72"/>
      <c r="B124" s="35" t="s">
        <v>127</v>
      </c>
      <c r="C124" s="20" t="s">
        <v>52</v>
      </c>
      <c r="D124" s="45">
        <v>47284.61</v>
      </c>
      <c r="E124" s="45">
        <v>14410.66</v>
      </c>
      <c r="F124" s="45">
        <v>25628.94</v>
      </c>
      <c r="G124" s="45">
        <v>19495.44</v>
      </c>
      <c r="H124" s="45">
        <v>25095.72</v>
      </c>
      <c r="I124" s="45">
        <v>23174.373948000004</v>
      </c>
      <c r="J124" s="45">
        <v>24145.376203</v>
      </c>
      <c r="K124" s="45">
        <v>25116.358696</v>
      </c>
      <c r="L124" s="45">
        <v>23390.207884500003</v>
      </c>
      <c r="M124" s="45">
        <v>24401.387611000002</v>
      </c>
      <c r="N124" s="45">
        <v>25418.769713499998</v>
      </c>
      <c r="O124" s="45">
        <v>23420.3039645</v>
      </c>
      <c r="P124" s="45">
        <v>24465.684483000005</v>
      </c>
      <c r="Q124" s="45">
        <v>25523.780643500002</v>
      </c>
      <c r="R124" s="45">
        <v>23408.419230249998</v>
      </c>
      <c r="S124" s="45">
        <v>24640.441294999997</v>
      </c>
      <c r="T124" s="45">
        <v>25883.308299499997</v>
      </c>
      <c r="U124" s="45">
        <v>23723.908293500004</v>
      </c>
      <c r="V124" s="45">
        <v>24983.950886</v>
      </c>
      <c r="W124" s="45">
        <v>26233.1484303</v>
      </c>
      <c r="X124" s="45">
        <v>24014.2665395</v>
      </c>
      <c r="Y124" s="45">
        <v>25289.590942000006</v>
      </c>
      <c r="Z124" s="45">
        <v>26554.070489100002</v>
      </c>
    </row>
    <row r="125" spans="1:26" ht="15">
      <c r="A125" s="72"/>
      <c r="B125" s="35" t="s">
        <v>128</v>
      </c>
      <c r="C125" s="20" t="s">
        <v>52</v>
      </c>
      <c r="D125" s="45">
        <v>92986.78</v>
      </c>
      <c r="E125" s="45">
        <v>207000.07</v>
      </c>
      <c r="F125" s="45">
        <v>51554.98</v>
      </c>
      <c r="G125" s="45">
        <v>77810.26</v>
      </c>
      <c r="H125" s="45">
        <v>82667.7</v>
      </c>
      <c r="I125" s="45">
        <v>76350.427032</v>
      </c>
      <c r="J125" s="45">
        <v>79549.496702</v>
      </c>
      <c r="K125" s="45">
        <v>82748.50126399999</v>
      </c>
      <c r="L125" s="45">
        <v>77061.514773</v>
      </c>
      <c r="M125" s="45">
        <v>80392.953374</v>
      </c>
      <c r="N125" s="45">
        <v>83744.826359</v>
      </c>
      <c r="O125" s="45">
        <v>77160.66949300001</v>
      </c>
      <c r="P125" s="45">
        <v>80604.786222</v>
      </c>
      <c r="Q125" s="45">
        <v>84090.79597899999</v>
      </c>
      <c r="R125" s="45">
        <v>77121.51397849999</v>
      </c>
      <c r="S125" s="45">
        <v>81180.54103000001</v>
      </c>
      <c r="T125" s="45">
        <v>85275.29788299998</v>
      </c>
      <c r="U125" s="45">
        <v>78160.92607900001</v>
      </c>
      <c r="V125" s="45">
        <v>82312.269724</v>
      </c>
      <c r="W125" s="45">
        <v>86427.8832102</v>
      </c>
      <c r="X125" s="45">
        <v>79117.54204300001</v>
      </c>
      <c r="Y125" s="45">
        <v>83319.23322800001</v>
      </c>
      <c r="Z125" s="45">
        <v>87485.19488940001</v>
      </c>
    </row>
    <row r="126" spans="1:26" ht="15">
      <c r="A126" s="72"/>
      <c r="B126" s="35" t="s">
        <v>129</v>
      </c>
      <c r="C126" s="20" t="s">
        <v>52</v>
      </c>
      <c r="D126" s="45">
        <v>990.59</v>
      </c>
      <c r="E126" s="45">
        <v>1291.78</v>
      </c>
      <c r="F126" s="45">
        <v>566.58</v>
      </c>
      <c r="G126" s="45">
        <v>899.74</v>
      </c>
      <c r="H126" s="45">
        <v>800</v>
      </c>
      <c r="I126" s="45">
        <v>769.273824</v>
      </c>
      <c r="J126" s="45">
        <v>801.506264</v>
      </c>
      <c r="K126" s="45">
        <v>833.7380479999999</v>
      </c>
      <c r="L126" s="45">
        <v>776.438436</v>
      </c>
      <c r="M126" s="45">
        <v>810.004568</v>
      </c>
      <c r="N126" s="45">
        <v>843.776588</v>
      </c>
      <c r="O126" s="45">
        <v>777.4374760000001</v>
      </c>
      <c r="P126" s="45">
        <v>812.138904</v>
      </c>
      <c r="Q126" s="45">
        <v>847.2624279999999</v>
      </c>
      <c r="R126" s="45">
        <v>777.042962</v>
      </c>
      <c r="S126" s="45">
        <v>817.93996</v>
      </c>
      <c r="T126" s="45">
        <v>859.1969559999999</v>
      </c>
      <c r="U126" s="45">
        <v>787.515628</v>
      </c>
      <c r="V126" s="45">
        <v>829.342768</v>
      </c>
      <c r="W126" s="45">
        <v>870.8099063999999</v>
      </c>
      <c r="X126" s="45">
        <v>797.154076</v>
      </c>
      <c r="Y126" s="45">
        <v>839.4884960000002</v>
      </c>
      <c r="Z126" s="45">
        <v>881.4629208000001</v>
      </c>
    </row>
    <row r="127" spans="1:26" ht="15">
      <c r="A127" s="72"/>
      <c r="B127" s="35" t="s">
        <v>130</v>
      </c>
      <c r="C127" s="20" t="s">
        <v>52</v>
      </c>
      <c r="D127" s="45">
        <v>428697.03</v>
      </c>
      <c r="E127" s="45">
        <v>513326.84</v>
      </c>
      <c r="F127" s="45">
        <v>515185.1</v>
      </c>
      <c r="G127" s="45">
        <v>550011.43</v>
      </c>
      <c r="H127" s="45">
        <v>500449.09</v>
      </c>
      <c r="I127" s="45">
        <v>461948.93131200003</v>
      </c>
      <c r="J127" s="45">
        <v>481304.51153200003</v>
      </c>
      <c r="K127" s="45">
        <v>500659.697824</v>
      </c>
      <c r="L127" s="45">
        <v>466251.28081799997</v>
      </c>
      <c r="M127" s="45">
        <v>486407.74308399996</v>
      </c>
      <c r="N127" s="45">
        <v>506687.8410939999</v>
      </c>
      <c r="O127" s="45">
        <v>466851.204338</v>
      </c>
      <c r="P127" s="45">
        <v>487689.411852</v>
      </c>
      <c r="Q127" s="45">
        <v>508781.088014</v>
      </c>
      <c r="R127" s="45">
        <v>466614.29868099996</v>
      </c>
      <c r="S127" s="45">
        <v>491172.94597999996</v>
      </c>
      <c r="T127" s="45">
        <v>515947.77207799995</v>
      </c>
      <c r="U127" s="45">
        <v>472903.13461400004</v>
      </c>
      <c r="V127" s="45">
        <v>498020.33218399994</v>
      </c>
      <c r="W127" s="45">
        <v>522921.3487932</v>
      </c>
      <c r="X127" s="45">
        <v>478691.02263799997</v>
      </c>
      <c r="Y127" s="45">
        <v>504112.84184800007</v>
      </c>
      <c r="Z127" s="45">
        <v>529318.4839404001</v>
      </c>
    </row>
    <row r="128" spans="1:26" ht="15">
      <c r="A128" s="72"/>
      <c r="B128" s="35" t="s">
        <v>131</v>
      </c>
      <c r="C128" s="20" t="s">
        <v>52</v>
      </c>
      <c r="D128" s="45">
        <v>18277.45</v>
      </c>
      <c r="E128" s="45">
        <v>19081.38</v>
      </c>
      <c r="F128" s="45">
        <v>20818.82</v>
      </c>
      <c r="G128" s="45">
        <v>22816.66</v>
      </c>
      <c r="H128" s="45">
        <v>24795.41</v>
      </c>
      <c r="I128" s="45">
        <v>22885.896264</v>
      </c>
      <c r="J128" s="45">
        <v>23844.811353999994</v>
      </c>
      <c r="K128" s="45">
        <v>24803.706928</v>
      </c>
      <c r="L128" s="45">
        <v>23099.043470999997</v>
      </c>
      <c r="M128" s="45">
        <v>24097.635897999997</v>
      </c>
      <c r="N128" s="45">
        <v>25102.353492999995</v>
      </c>
      <c r="O128" s="45">
        <v>23128.764911</v>
      </c>
      <c r="P128" s="45">
        <v>24161.132394</v>
      </c>
      <c r="Q128" s="45">
        <v>25206.057232999996</v>
      </c>
      <c r="R128" s="45">
        <v>23117.028119499995</v>
      </c>
      <c r="S128" s="45">
        <v>24333.713809999997</v>
      </c>
      <c r="T128" s="45">
        <v>25561.109440999993</v>
      </c>
      <c r="U128" s="45">
        <v>23428.589932999996</v>
      </c>
      <c r="V128" s="45">
        <v>24672.947347999998</v>
      </c>
      <c r="W128" s="45">
        <v>25906.5947154</v>
      </c>
      <c r="X128" s="45">
        <v>23715.333761</v>
      </c>
      <c r="Y128" s="45">
        <v>24974.782756000004</v>
      </c>
      <c r="Z128" s="45">
        <v>26223.5218938</v>
      </c>
    </row>
    <row r="129" spans="1:26" ht="15">
      <c r="A129" s="72"/>
      <c r="B129" s="35" t="s">
        <v>132</v>
      </c>
      <c r="C129" s="20" t="s">
        <v>52</v>
      </c>
      <c r="D129" s="45">
        <v>13516.01</v>
      </c>
      <c r="E129" s="45">
        <v>13078.1</v>
      </c>
      <c r="F129" s="45">
        <v>2191.63</v>
      </c>
      <c r="G129" s="45">
        <v>100</v>
      </c>
      <c r="H129" s="45">
        <v>100</v>
      </c>
      <c r="I129" s="45">
        <v>96.159228</v>
      </c>
      <c r="J129" s="45">
        <v>100.188283</v>
      </c>
      <c r="K129" s="45">
        <v>104.21725599999999</v>
      </c>
      <c r="L129" s="45">
        <v>97.0548045</v>
      </c>
      <c r="M129" s="45">
        <v>101.250571</v>
      </c>
      <c r="N129" s="45">
        <v>105.4720735</v>
      </c>
      <c r="O129" s="45">
        <v>97.17968450000001</v>
      </c>
      <c r="P129" s="45">
        <v>101.517363</v>
      </c>
      <c r="Q129" s="45">
        <v>105.90780349999999</v>
      </c>
      <c r="R129" s="45">
        <v>97.13037025</v>
      </c>
      <c r="S129" s="45">
        <v>102.242495</v>
      </c>
      <c r="T129" s="45">
        <v>107.39961949999999</v>
      </c>
      <c r="U129" s="45">
        <v>98.4394535</v>
      </c>
      <c r="V129" s="45">
        <v>103.667846</v>
      </c>
      <c r="W129" s="45">
        <v>108.85123829999999</v>
      </c>
      <c r="X129" s="45">
        <v>99.6442595</v>
      </c>
      <c r="Y129" s="45">
        <v>104.93606200000002</v>
      </c>
      <c r="Z129" s="45">
        <v>110.18286510000001</v>
      </c>
    </row>
    <row r="130" spans="1:26" ht="15">
      <c r="A130" s="72"/>
      <c r="B130" s="35" t="s">
        <v>133</v>
      </c>
      <c r="C130" s="20" t="s">
        <v>52</v>
      </c>
      <c r="D130" s="45">
        <v>178651.7</v>
      </c>
      <c r="E130" s="45">
        <v>218657.51</v>
      </c>
      <c r="F130" s="45">
        <v>216858.89</v>
      </c>
      <c r="G130" s="45">
        <v>221149.4</v>
      </c>
      <c r="H130" s="45">
        <v>257985.49</v>
      </c>
      <c r="I130" s="45">
        <v>238186.407756</v>
      </c>
      <c r="J130" s="45">
        <v>248166.376991</v>
      </c>
      <c r="K130" s="45">
        <v>258146.14311199996</v>
      </c>
      <c r="L130" s="45">
        <v>240404.7507465</v>
      </c>
      <c r="M130" s="45">
        <v>250797.664367</v>
      </c>
      <c r="N130" s="45">
        <v>261254.3260595</v>
      </c>
      <c r="O130" s="45">
        <v>240714.07850649997</v>
      </c>
      <c r="P130" s="45">
        <v>251458.508151</v>
      </c>
      <c r="Q130" s="45">
        <v>262333.6292695</v>
      </c>
      <c r="R130" s="45">
        <v>240591.92710924998</v>
      </c>
      <c r="S130" s="45">
        <v>253254.66011499998</v>
      </c>
      <c r="T130" s="45">
        <v>266028.85750149994</v>
      </c>
      <c r="U130" s="45">
        <v>243834.52631950003</v>
      </c>
      <c r="V130" s="45">
        <v>256785.254542</v>
      </c>
      <c r="W130" s="45">
        <v>269624.5172691</v>
      </c>
      <c r="X130" s="45">
        <v>246818.8307815</v>
      </c>
      <c r="Y130" s="45">
        <v>259926.62557400003</v>
      </c>
      <c r="Z130" s="45">
        <v>272922.9568527</v>
      </c>
    </row>
    <row r="131" spans="1:26" ht="15">
      <c r="A131" s="72"/>
      <c r="B131" s="35" t="s">
        <v>134</v>
      </c>
      <c r="C131" s="20" t="s">
        <v>52</v>
      </c>
      <c r="D131" s="45">
        <v>31564.64</v>
      </c>
      <c r="E131" s="45">
        <v>30168.69</v>
      </c>
      <c r="F131" s="45">
        <v>33597.34</v>
      </c>
      <c r="G131" s="45">
        <v>36611.08</v>
      </c>
      <c r="H131" s="45">
        <v>51850.46</v>
      </c>
      <c r="I131" s="45">
        <v>47887.29554400001</v>
      </c>
      <c r="J131" s="45">
        <v>49893.764934</v>
      </c>
      <c r="K131" s="45">
        <v>51900.193488</v>
      </c>
      <c r="L131" s="45">
        <v>48333.292641</v>
      </c>
      <c r="M131" s="45">
        <v>50422.784358000004</v>
      </c>
      <c r="N131" s="45">
        <v>52525.092603000005</v>
      </c>
      <c r="O131" s="45">
        <v>48395.482881</v>
      </c>
      <c r="P131" s="45">
        <v>50555.646774</v>
      </c>
      <c r="Q131" s="45">
        <v>52742.08614300001</v>
      </c>
      <c r="R131" s="45">
        <v>48370.9243845</v>
      </c>
      <c r="S131" s="45">
        <v>50916.76251</v>
      </c>
      <c r="T131" s="45">
        <v>53485.010511</v>
      </c>
      <c r="U131" s="45">
        <v>49022.847843</v>
      </c>
      <c r="V131" s="45">
        <v>51626.587308</v>
      </c>
      <c r="W131" s="45">
        <v>54207.9166734</v>
      </c>
      <c r="X131" s="45">
        <v>49622.841231000006</v>
      </c>
      <c r="Y131" s="45">
        <v>52258.15887600001</v>
      </c>
      <c r="Z131" s="45">
        <v>54871.066819800006</v>
      </c>
    </row>
    <row r="132" spans="1:26" ht="15">
      <c r="A132" s="72"/>
      <c r="B132" s="35" t="s">
        <v>135</v>
      </c>
      <c r="C132" s="20" t="s">
        <v>52</v>
      </c>
      <c r="D132" s="45">
        <v>667.85</v>
      </c>
      <c r="E132" s="45">
        <v>0</v>
      </c>
      <c r="F132" s="45">
        <v>200</v>
      </c>
      <c r="G132" s="45">
        <v>200</v>
      </c>
      <c r="H132" s="45">
        <v>235</v>
      </c>
      <c r="I132" s="45">
        <v>192.318456</v>
      </c>
      <c r="J132" s="45">
        <v>200.376566</v>
      </c>
      <c r="K132" s="45">
        <v>208.43451199999998</v>
      </c>
      <c r="L132" s="45">
        <v>194.109609</v>
      </c>
      <c r="M132" s="45">
        <v>202.501142</v>
      </c>
      <c r="N132" s="45">
        <v>210.944147</v>
      </c>
      <c r="O132" s="45">
        <v>194.35936900000002</v>
      </c>
      <c r="P132" s="45">
        <v>203.034726</v>
      </c>
      <c r="Q132" s="45">
        <v>211.81560699999997</v>
      </c>
      <c r="R132" s="45">
        <v>194.2607405</v>
      </c>
      <c r="S132" s="45">
        <v>204.48499</v>
      </c>
      <c r="T132" s="45">
        <v>214.79923899999997</v>
      </c>
      <c r="U132" s="45">
        <v>196.878907</v>
      </c>
      <c r="V132" s="45">
        <v>207.335692</v>
      </c>
      <c r="W132" s="45">
        <v>217.70247659999998</v>
      </c>
      <c r="X132" s="45">
        <v>199.288519</v>
      </c>
      <c r="Y132" s="45">
        <v>209.87212400000004</v>
      </c>
      <c r="Z132" s="45">
        <v>220.36573020000003</v>
      </c>
    </row>
    <row r="133" spans="1:26" ht="30">
      <c r="A133" s="73"/>
      <c r="B133" s="35" t="s">
        <v>136</v>
      </c>
      <c r="C133" s="20" t="s">
        <v>52</v>
      </c>
      <c r="D133" s="42">
        <v>1274.27</v>
      </c>
      <c r="E133" s="42">
        <v>1163.26</v>
      </c>
      <c r="F133" s="42">
        <v>142.63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</row>
    <row r="134" spans="1:26" ht="57" customHeight="1">
      <c r="A134" s="59"/>
      <c r="B134" s="51" t="s">
        <v>143</v>
      </c>
      <c r="C134" s="20" t="s">
        <v>52</v>
      </c>
      <c r="D134" s="42">
        <v>72023.19999999995</v>
      </c>
      <c r="E134" s="42">
        <v>-51019.73999999999</v>
      </c>
      <c r="F134" s="42">
        <v>-12592.530000000028</v>
      </c>
      <c r="G134" s="42">
        <v>-8151.560000000056</v>
      </c>
      <c r="H134" s="42">
        <v>-15320.070000000065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U134" s="45">
        <v>0</v>
      </c>
      <c r="V134" s="45">
        <v>0</v>
      </c>
      <c r="W134" s="45">
        <v>0</v>
      </c>
      <c r="X134" s="45">
        <v>0</v>
      </c>
      <c r="Y134" s="45">
        <v>0</v>
      </c>
      <c r="Z134" s="45">
        <v>0</v>
      </c>
    </row>
    <row r="135" spans="1:26" ht="33" customHeight="1">
      <c r="A135" s="59"/>
      <c r="B135" s="51" t="s">
        <v>140</v>
      </c>
      <c r="C135" s="20" t="s">
        <v>52</v>
      </c>
      <c r="D135" s="42">
        <v>10000</v>
      </c>
      <c r="E135" s="42">
        <v>5000</v>
      </c>
      <c r="F135" s="42">
        <v>5000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5">
        <v>0</v>
      </c>
      <c r="X135" s="45">
        <v>0</v>
      </c>
      <c r="Y135" s="45">
        <v>0</v>
      </c>
      <c r="Z135" s="45">
        <v>0</v>
      </c>
    </row>
    <row r="136" spans="1:26" ht="15">
      <c r="A136" s="20"/>
      <c r="B136" s="60" t="s">
        <v>166</v>
      </c>
      <c r="C136" s="68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36.75" customHeight="1">
      <c r="A137" s="20"/>
      <c r="B137" s="69" t="s">
        <v>164</v>
      </c>
      <c r="C137" s="68" t="s">
        <v>28</v>
      </c>
      <c r="D137" s="42">
        <v>1348.4</v>
      </c>
      <c r="E137" s="42">
        <v>1768.4</v>
      </c>
      <c r="F137" s="42">
        <v>1990</v>
      </c>
      <c r="G137" s="42">
        <v>2252.8</v>
      </c>
      <c r="H137" s="42">
        <v>2325.4</v>
      </c>
      <c r="I137" s="42">
        <v>2042.9</v>
      </c>
      <c r="J137" s="42">
        <v>2003.5</v>
      </c>
      <c r="K137" s="42">
        <v>2272.2</v>
      </c>
      <c r="L137" s="42">
        <v>2116</v>
      </c>
      <c r="M137" s="42">
        <v>2085.8</v>
      </c>
      <c r="N137" s="42">
        <v>2376.2</v>
      </c>
      <c r="O137" s="42">
        <v>2203.5</v>
      </c>
      <c r="P137" s="42">
        <v>2165.7</v>
      </c>
      <c r="Q137" s="42">
        <v>2473.8</v>
      </c>
      <c r="R137" s="42">
        <v>2220.1</v>
      </c>
      <c r="S137" s="42">
        <v>2209</v>
      </c>
      <c r="T137" s="42">
        <v>2231.1</v>
      </c>
      <c r="U137" s="42">
        <v>2275.6</v>
      </c>
      <c r="V137" s="42">
        <v>2264.2</v>
      </c>
      <c r="W137" s="42">
        <v>2286.9</v>
      </c>
      <c r="X137" s="42">
        <v>2341.6</v>
      </c>
      <c r="Y137" s="42">
        <v>2329.9</v>
      </c>
      <c r="Z137" s="42">
        <v>2353.2</v>
      </c>
    </row>
    <row r="138" spans="1:26" ht="30.75" customHeight="1">
      <c r="A138" s="20"/>
      <c r="B138" s="70" t="s">
        <v>165</v>
      </c>
      <c r="C138" s="68" t="s">
        <v>41</v>
      </c>
      <c r="D138" s="42">
        <v>105.6</v>
      </c>
      <c r="E138" s="42">
        <v>108.8</v>
      </c>
      <c r="F138" s="42">
        <v>102.5</v>
      </c>
      <c r="G138" s="42">
        <v>114.7</v>
      </c>
      <c r="H138" s="42">
        <v>98.1</v>
      </c>
      <c r="I138" s="42">
        <v>85</v>
      </c>
      <c r="J138" s="42">
        <v>82.6</v>
      </c>
      <c r="K138" s="42">
        <v>94</v>
      </c>
      <c r="L138" s="42">
        <v>99.1</v>
      </c>
      <c r="M138" s="42">
        <v>99.7</v>
      </c>
      <c r="N138" s="42">
        <v>1004.4</v>
      </c>
      <c r="O138" s="42">
        <v>99.6</v>
      </c>
      <c r="P138" s="42">
        <v>99.5</v>
      </c>
      <c r="Q138" s="42">
        <v>99.9</v>
      </c>
      <c r="R138" s="42">
        <v>97.2</v>
      </c>
      <c r="S138" s="42">
        <v>98.4</v>
      </c>
      <c r="T138" s="42">
        <v>87.2</v>
      </c>
      <c r="U138" s="42">
        <v>98.6</v>
      </c>
      <c r="V138" s="42">
        <v>98.6</v>
      </c>
      <c r="W138" s="42">
        <v>98.6</v>
      </c>
      <c r="X138" s="42">
        <v>98.7</v>
      </c>
      <c r="Y138" s="42">
        <v>98.7</v>
      </c>
      <c r="Z138" s="42">
        <v>98.7</v>
      </c>
    </row>
  </sheetData>
  <sheetProtection/>
  <mergeCells count="61">
    <mergeCell ref="B1:Q1"/>
    <mergeCell ref="B2:Y2"/>
    <mergeCell ref="B3:Q3"/>
    <mergeCell ref="B4:Y4"/>
    <mergeCell ref="R7:T7"/>
    <mergeCell ref="U7:W7"/>
    <mergeCell ref="X7:Z7"/>
    <mergeCell ref="H7:H8"/>
    <mergeCell ref="I7:K7"/>
    <mergeCell ref="B6:B8"/>
    <mergeCell ref="C6:C8"/>
    <mergeCell ref="I6:Z6"/>
    <mergeCell ref="D7:D8"/>
    <mergeCell ref="E7:E8"/>
    <mergeCell ref="L7:N7"/>
    <mergeCell ref="O7:Q7"/>
    <mergeCell ref="A9:B9"/>
    <mergeCell ref="A10:A11"/>
    <mergeCell ref="B10:B11"/>
    <mergeCell ref="F7:F8"/>
    <mergeCell ref="G7:G8"/>
    <mergeCell ref="A6:A8"/>
    <mergeCell ref="A13:A14"/>
    <mergeCell ref="B13:B14"/>
    <mergeCell ref="A16:A17"/>
    <mergeCell ref="B16:B17"/>
    <mergeCell ref="A19:A20"/>
    <mergeCell ref="B19:B20"/>
    <mergeCell ref="A22:A23"/>
    <mergeCell ref="B22:B23"/>
    <mergeCell ref="A25:B25"/>
    <mergeCell ref="A26:A27"/>
    <mergeCell ref="B26:B27"/>
    <mergeCell ref="A60:A61"/>
    <mergeCell ref="B60:B61"/>
    <mergeCell ref="A41:B41"/>
    <mergeCell ref="A44:A45"/>
    <mergeCell ref="B44:B45"/>
    <mergeCell ref="A46:B46"/>
    <mergeCell ref="A51:A52"/>
    <mergeCell ref="B51:B52"/>
    <mergeCell ref="A57:A58"/>
    <mergeCell ref="B57:B58"/>
    <mergeCell ref="A59:B59"/>
    <mergeCell ref="B76:B77"/>
    <mergeCell ref="A79:A80"/>
    <mergeCell ref="B79:B80"/>
    <mergeCell ref="A64:A65"/>
    <mergeCell ref="B64:B65"/>
    <mergeCell ref="A66:B66"/>
    <mergeCell ref="A67:A77"/>
    <mergeCell ref="B67:B68"/>
    <mergeCell ref="B70:B71"/>
    <mergeCell ref="B72:B73"/>
    <mergeCell ref="B74:B75"/>
    <mergeCell ref="A120:A133"/>
    <mergeCell ref="A81:B81"/>
    <mergeCell ref="A85:A98"/>
    <mergeCell ref="A100:B100"/>
    <mergeCell ref="A103:A113"/>
    <mergeCell ref="A115:A11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65536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2:25" ht="25.5" customHeight="1">
      <c r="B2" s="113" t="s">
        <v>101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</row>
    <row r="3" spans="2:17" ht="6.75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2:25" ht="21.75" customHeight="1">
      <c r="B4" s="120" t="s">
        <v>74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</row>
    <row r="6" spans="1:26" ht="19.5" customHeight="1">
      <c r="A6" s="127" t="s">
        <v>91</v>
      </c>
      <c r="B6" s="112" t="s">
        <v>0</v>
      </c>
      <c r="C6" s="112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12" t="s">
        <v>4</v>
      </c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15">
      <c r="A7" s="128"/>
      <c r="B7" s="112"/>
      <c r="C7" s="112"/>
      <c r="D7" s="112">
        <v>2014</v>
      </c>
      <c r="E7" s="112">
        <v>2015</v>
      </c>
      <c r="F7" s="112">
        <v>2016</v>
      </c>
      <c r="G7" s="112">
        <v>2017</v>
      </c>
      <c r="H7" s="112">
        <v>2018</v>
      </c>
      <c r="I7" s="121">
        <v>2019</v>
      </c>
      <c r="J7" s="122"/>
      <c r="K7" s="123"/>
      <c r="L7" s="121">
        <v>2020</v>
      </c>
      <c r="M7" s="122"/>
      <c r="N7" s="123"/>
      <c r="O7" s="124">
        <v>2021</v>
      </c>
      <c r="P7" s="125"/>
      <c r="Q7" s="126"/>
      <c r="R7" s="121">
        <v>2022</v>
      </c>
      <c r="S7" s="122"/>
      <c r="T7" s="123"/>
      <c r="U7" s="121">
        <v>2023</v>
      </c>
      <c r="V7" s="122"/>
      <c r="W7" s="123"/>
      <c r="X7" s="124">
        <v>2024</v>
      </c>
      <c r="Y7" s="125"/>
      <c r="Z7" s="126"/>
    </row>
    <row r="8" spans="1:26" ht="35.25" customHeight="1">
      <c r="A8" s="129"/>
      <c r="B8" s="112"/>
      <c r="C8" s="112"/>
      <c r="D8" s="112"/>
      <c r="E8" s="112"/>
      <c r="F8" s="112"/>
      <c r="G8" s="112"/>
      <c r="H8" s="112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98" t="s">
        <v>5</v>
      </c>
      <c r="B9" s="99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07">
        <v>1</v>
      </c>
      <c r="B10" s="106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07"/>
      <c r="B11" s="106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07">
        <v>3</v>
      </c>
      <c r="B13" s="106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07"/>
      <c r="B14" s="106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07">
        <v>5</v>
      </c>
      <c r="B16" s="106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07"/>
      <c r="B17" s="106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07">
        <v>7</v>
      </c>
      <c r="B19" s="106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07"/>
      <c r="B20" s="106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04">
        <v>9</v>
      </c>
      <c r="B22" s="97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04"/>
      <c r="B23" s="97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04"/>
      <c r="B24" s="97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04"/>
      <c r="B25" s="97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04"/>
      <c r="B26" s="97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04"/>
      <c r="B27" s="97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07">
        <v>10</v>
      </c>
      <c r="B28" s="106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07"/>
      <c r="B29" s="106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16" t="s">
        <v>155</v>
      </c>
      <c r="B31" s="11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07">
        <v>21</v>
      </c>
      <c r="B32" s="106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07"/>
      <c r="B33" s="106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14">
        <v>22</v>
      </c>
      <c r="B34" s="108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15"/>
      <c r="B35" s="109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16" t="s">
        <v>157</v>
      </c>
      <c r="B49" s="11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84">
        <v>73</v>
      </c>
      <c r="B52" s="133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85"/>
      <c r="B53" s="133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18" t="s">
        <v>158</v>
      </c>
      <c r="B54" s="11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07">
        <v>15</v>
      </c>
      <c r="B58" s="106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07"/>
      <c r="B59" s="106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07">
        <v>20</v>
      </c>
      <c r="B64" s="106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07"/>
      <c r="B65" s="106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98" t="s">
        <v>92</v>
      </c>
      <c r="B66" s="99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07">
        <v>36</v>
      </c>
      <c r="B67" s="106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07"/>
      <c r="B68" s="106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14">
        <v>37</v>
      </c>
      <c r="B69" s="108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15"/>
      <c r="B70" s="109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07">
        <v>40</v>
      </c>
      <c r="B73" s="106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07"/>
      <c r="B74" s="106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98" t="s">
        <v>93</v>
      </c>
      <c r="B75" s="99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71">
        <v>41</v>
      </c>
      <c r="B76" s="81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72"/>
      <c r="B77" s="81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2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2"/>
      <c r="B79" s="81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2"/>
      <c r="B80" s="81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2"/>
      <c r="B81" s="81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2"/>
      <c r="B82" s="81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2"/>
      <c r="B83" s="81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2"/>
      <c r="B84" s="81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10"/>
      <c r="B85" s="78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11"/>
      <c r="B86" s="105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07">
        <v>43</v>
      </c>
      <c r="B88" s="106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07"/>
      <c r="B89" s="106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00" t="s">
        <v>94</v>
      </c>
      <c r="B90" s="101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04">
        <v>44</v>
      </c>
      <c r="B91" s="97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04"/>
      <c r="B92" s="97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04">
        <v>45</v>
      </c>
      <c r="B93" s="97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04"/>
      <c r="B94" s="97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04">
        <v>46</v>
      </c>
      <c r="B95" s="97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04"/>
      <c r="B96" s="97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130">
        <v>47</v>
      </c>
      <c r="B97" s="9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1"/>
      <c r="B98" s="9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1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1"/>
      <c r="B100" s="9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1"/>
      <c r="B101" s="9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131"/>
      <c r="B102" s="9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131"/>
      <c r="B103" s="9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131"/>
      <c r="B104" s="9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1"/>
      <c r="B105" s="9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1"/>
      <c r="B106" s="102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2"/>
      <c r="B107" s="103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00" t="s">
        <v>95</v>
      </c>
      <c r="B110" s="101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98" t="s">
        <v>159</v>
      </c>
      <c r="B115" s="99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27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28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28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28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28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28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28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28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28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28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28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28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28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29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18" t="s">
        <v>160</v>
      </c>
      <c r="B133" s="11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I7:K7"/>
    <mergeCell ref="L7:N7"/>
    <mergeCell ref="A6:A8"/>
    <mergeCell ref="B34:B35"/>
    <mergeCell ref="A49:B49"/>
    <mergeCell ref="B52:B53"/>
    <mergeCell ref="A52:A53"/>
    <mergeCell ref="A28:A29"/>
    <mergeCell ref="A34:A35"/>
    <mergeCell ref="A64:A65"/>
    <mergeCell ref="A67:A68"/>
    <mergeCell ref="A69:A70"/>
    <mergeCell ref="A58:A59"/>
    <mergeCell ref="A31:B31"/>
    <mergeCell ref="A32:A33"/>
    <mergeCell ref="B58:B59"/>
    <mergeCell ref="A54:B54"/>
    <mergeCell ref="B64:B65"/>
    <mergeCell ref="B67:B68"/>
    <mergeCell ref="G7:G8"/>
    <mergeCell ref="D7:D8"/>
    <mergeCell ref="A10:A11"/>
    <mergeCell ref="A13:A14"/>
    <mergeCell ref="A16:A17"/>
    <mergeCell ref="B13:B14"/>
    <mergeCell ref="B16:B17"/>
    <mergeCell ref="A19:A20"/>
    <mergeCell ref="E7:E8"/>
    <mergeCell ref="B32:B33"/>
    <mergeCell ref="B1:Q1"/>
    <mergeCell ref="B3:Q3"/>
    <mergeCell ref="B6:B8"/>
    <mergeCell ref="C6:C8"/>
    <mergeCell ref="H7:H8"/>
    <mergeCell ref="A22:A27"/>
    <mergeCell ref="A9:B9"/>
    <mergeCell ref="F7:F8"/>
    <mergeCell ref="I6:Z6"/>
    <mergeCell ref="B19:B20"/>
    <mergeCell ref="B28:B29"/>
    <mergeCell ref="B22:B27"/>
    <mergeCell ref="B10:B11"/>
    <mergeCell ref="B76:B77"/>
    <mergeCell ref="B79:B80"/>
    <mergeCell ref="B69:B70"/>
    <mergeCell ref="B73:B74"/>
    <mergeCell ref="A66:B66"/>
    <mergeCell ref="A73:A74"/>
    <mergeCell ref="A75:B75"/>
    <mergeCell ref="A76:A86"/>
    <mergeCell ref="B81:B82"/>
    <mergeCell ref="B83:B84"/>
    <mergeCell ref="B93:B94"/>
    <mergeCell ref="B91:B92"/>
    <mergeCell ref="B85:B86"/>
    <mergeCell ref="A90:B90"/>
    <mergeCell ref="B88:B89"/>
    <mergeCell ref="A88:A89"/>
    <mergeCell ref="A91:A92"/>
    <mergeCell ref="A93:A94"/>
    <mergeCell ref="B104:B105"/>
    <mergeCell ref="B95:B96"/>
    <mergeCell ref="B97:B98"/>
    <mergeCell ref="A115:B115"/>
    <mergeCell ref="A110:B110"/>
    <mergeCell ref="B100:B101"/>
    <mergeCell ref="B102:B103"/>
    <mergeCell ref="B106:B107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16" t="s">
        <v>60</v>
      </c>
      <c r="B1" s="117"/>
      <c r="C1" s="2"/>
    </row>
    <row r="2" spans="1:3" ht="15">
      <c r="A2" s="107">
        <v>21</v>
      </c>
      <c r="B2" s="106" t="s">
        <v>83</v>
      </c>
      <c r="C2" s="2" t="s">
        <v>39</v>
      </c>
    </row>
    <row r="3" spans="1:3" ht="60">
      <c r="A3" s="107"/>
      <c r="B3" s="106"/>
      <c r="C3" s="2" t="s">
        <v>6</v>
      </c>
    </row>
    <row r="4" spans="1:3" ht="15">
      <c r="A4" s="134">
        <v>22</v>
      </c>
      <c r="B4" s="136" t="s">
        <v>87</v>
      </c>
      <c r="C4" s="2" t="s">
        <v>39</v>
      </c>
    </row>
    <row r="5" spans="1:3" ht="60">
      <c r="A5" s="135"/>
      <c r="B5" s="137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16" t="s">
        <v>73</v>
      </c>
      <c r="B8" s="117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8:B8"/>
    <mergeCell ref="A4:A5"/>
    <mergeCell ref="A2:A3"/>
    <mergeCell ref="A1:B1"/>
    <mergeCell ref="B4:B5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ksr-2</cp:lastModifiedBy>
  <cp:lastPrinted>2018-07-12T11:26:17Z</cp:lastPrinted>
  <dcterms:created xsi:type="dcterms:W3CDTF">2013-05-25T16:45:04Z</dcterms:created>
  <dcterms:modified xsi:type="dcterms:W3CDTF">2018-09-20T12:39:27Z</dcterms:modified>
  <cp:category/>
  <cp:version/>
  <cp:contentType/>
  <cp:contentStatus/>
</cp:coreProperties>
</file>